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drawings/drawing4.xml" ContentType="application/vnd.openxmlformats-officedocument.drawing+xml"/>
  <Override PartName="/xl/embeddings/oleObject4.bin" ContentType="application/vnd.openxmlformats-officedocument.oleObject"/>
  <Override PartName="/xl/drawings/drawing5.xml" ContentType="application/vnd.openxmlformats-officedocument.drawing+xml"/>
  <Override PartName="/xl/embeddings/oleObject5.bin" ContentType="application/vnd.openxmlformats-officedocument.oleObject"/>
  <Override PartName="/xl/drawings/drawing6.xml" ContentType="application/vnd.openxmlformats-officedocument.drawing+xml"/>
  <Override PartName="/xl/embeddings/oleObject6.bin" ContentType="application/vnd.openxmlformats-officedocument.oleObject"/>
  <Override PartName="/xl/drawings/drawing7.xml" ContentType="application/vnd.openxmlformats-officedocument.drawing+xml"/>
  <Override PartName="/xl/embeddings/oleObject7.bin" ContentType="application/vnd.openxmlformats-officedocument.oleObject"/>
  <Override PartName="/xl/drawings/drawing8.xml" ContentType="application/vnd.openxmlformats-officedocument.drawing+xml"/>
  <Override PartName="/xl/embeddings/oleObject8.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spp\sgintegracioninm\iso\17. SUBV ASILO HUMANITARIA\1. ASILO\PI-FAMI-FSE\2021\RD\00. MANUALES Y MODELOS\9. Memorias Intermedias_finales\PARA PUBLICAR\PV\"/>
    </mc:Choice>
  </mc:AlternateContent>
  <bookViews>
    <workbookView xWindow="0" yWindow="0" windowWidth="19200" windowHeight="11205" firstSheet="5" activeTab="7"/>
  </bookViews>
  <sheets>
    <sheet name="NOTA IMPORTANTE" sheetId="10" r:id="rId1"/>
    <sheet name="Itinerarios" sheetId="1" r:id="rId2"/>
    <sheet name="Autoempleo" sheetId="2" r:id="rId3"/>
    <sheet name="Talleres a beneficiarios" sheetId="3" r:id="rId4"/>
    <sheet name="Talleres a profesionales" sheetId="4" r:id="rId5"/>
    <sheet name="Participantes" sheetId="5" r:id="rId6"/>
    <sheet name="Custodia documentación" sheetId="9" r:id="rId7"/>
    <sheet name="Resumen financiero" sheetId="7" r:id="rId8"/>
    <sheet name="Gasto por provincias" sheetId="8" r:id="rId9"/>
  </sheets>
  <definedNames>
    <definedName name="_xlnm._FilterDatabase" localSheetId="6" hidden="1">'Custodia documentación'!$A$10:$E$84</definedName>
    <definedName name="_xlnm._FilterDatabase" localSheetId="8" hidden="1">'Gasto por provincias'!$A$11:$I$87</definedName>
    <definedName name="_xlnm._FilterDatabase" localSheetId="1" hidden="1">Itinerarios!$A$9:$H$46</definedName>
    <definedName name="_xlnm.Print_Area" localSheetId="2">Autoempleo!$A$1:$H$56</definedName>
    <definedName name="_xlnm.Print_Area" localSheetId="8">'Gasto por provincias'!$A$1:$I$90</definedName>
    <definedName name="_xlnm.Print_Area" localSheetId="1">Itinerarios!$A$1:$H$46</definedName>
    <definedName name="_xlnm.Print_Area" localSheetId="0">'NOTA IMPORTANTE'!$B$1:$M$12</definedName>
    <definedName name="_xlnm.Print_Area" localSheetId="3">'Talleres a beneficiarios'!$A$1:$N$23</definedName>
    <definedName name="_xlnm.Print_Area" localSheetId="4">'Talleres a profesionales'!$A$1:$L$18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4" i="7" l="1"/>
  <c r="E51" i="7"/>
  <c r="E38" i="7"/>
  <c r="K17" i="4"/>
  <c r="J17" i="4"/>
  <c r="I17" i="4"/>
  <c r="H17" i="4"/>
  <c r="G17" i="4"/>
  <c r="F17" i="4"/>
  <c r="D17" i="4"/>
  <c r="E17" i="4"/>
  <c r="D22" i="3"/>
  <c r="E22" i="3"/>
  <c r="F22" i="3"/>
  <c r="G22" i="3"/>
  <c r="H22" i="3"/>
  <c r="I22" i="3"/>
  <c r="J22" i="3"/>
  <c r="K22" i="3"/>
  <c r="L16" i="3"/>
  <c r="L17" i="3"/>
  <c r="L18" i="3"/>
  <c r="L19" i="3"/>
  <c r="L20" i="3"/>
  <c r="L21" i="3"/>
  <c r="H55" i="2"/>
  <c r="H54" i="2"/>
  <c r="H56" i="2" s="1"/>
  <c r="H50" i="2"/>
  <c r="H49" i="2"/>
  <c r="H51" i="2" s="1"/>
  <c r="H45" i="2"/>
  <c r="H44" i="2"/>
  <c r="H40" i="2"/>
  <c r="H39" i="2"/>
  <c r="H35" i="2"/>
  <c r="H34" i="2"/>
  <c r="H30" i="2"/>
  <c r="H29" i="2"/>
  <c r="H25" i="2"/>
  <c r="H24" i="2"/>
  <c r="H26" i="2" s="1"/>
  <c r="H20" i="2"/>
  <c r="H21" i="2" s="1"/>
  <c r="H19" i="2"/>
  <c r="H15" i="2"/>
  <c r="H14" i="2"/>
  <c r="H31" i="2" l="1"/>
  <c r="H36" i="2"/>
  <c r="H41" i="2"/>
  <c r="H46" i="2"/>
  <c r="H45" i="1"/>
  <c r="H44" i="1"/>
  <c r="H40" i="1"/>
  <c r="H39" i="1"/>
  <c r="H35" i="1"/>
  <c r="H34" i="1"/>
  <c r="H30" i="1"/>
  <c r="H29" i="1"/>
  <c r="H25" i="1"/>
  <c r="H24" i="1"/>
  <c r="H20" i="1"/>
  <c r="H19" i="1"/>
  <c r="H15" i="1"/>
  <c r="H14" i="1"/>
  <c r="G9" i="5"/>
  <c r="G10" i="5"/>
  <c r="G8" i="5"/>
  <c r="E11" i="5"/>
  <c r="H21" i="1" l="1"/>
  <c r="H26" i="1"/>
  <c r="H31" i="1"/>
  <c r="H36" i="1"/>
  <c r="H41" i="1"/>
  <c r="H46" i="1"/>
  <c r="C67" i="7" l="1"/>
  <c r="C66" i="7"/>
  <c r="E69" i="7" l="1"/>
  <c r="D69" i="7"/>
  <c r="C69" i="7"/>
  <c r="E16" i="7"/>
  <c r="E18" i="7"/>
  <c r="E20" i="7"/>
  <c r="D22" i="7"/>
  <c r="D24" i="7" s="1"/>
  <c r="D25" i="7" s="1"/>
  <c r="D26" i="7" l="1"/>
  <c r="F69" i="7"/>
  <c r="F85" i="8" l="1"/>
  <c r="F83" i="8"/>
  <c r="F81" i="8"/>
  <c r="F80" i="8"/>
  <c r="F79" i="8"/>
  <c r="F73" i="8"/>
  <c r="F77" i="8"/>
  <c r="F76" i="8"/>
  <c r="F75" i="8"/>
  <c r="F71" i="8"/>
  <c r="F70" i="8"/>
  <c r="F69" i="8"/>
  <c r="F68" i="8"/>
  <c r="F66" i="8" l="1"/>
  <c r="F65" i="8"/>
  <c r="F64" i="8"/>
  <c r="F63" i="8"/>
  <c r="F62" i="8"/>
  <c r="F61" i="8"/>
  <c r="F60" i="8"/>
  <c r="F59" i="8"/>
  <c r="F58" i="8"/>
  <c r="F56" i="8"/>
  <c r="F54" i="8"/>
  <c r="F52" i="8" l="1"/>
  <c r="F51" i="8"/>
  <c r="F50" i="8"/>
  <c r="F47" i="8"/>
  <c r="F45" i="8"/>
  <c r="F42" i="8"/>
  <c r="F43" i="8"/>
  <c r="F41" i="8"/>
  <c r="F40" i="8"/>
  <c r="F37" i="8"/>
  <c r="F35" i="8"/>
  <c r="F33" i="8"/>
  <c r="F32" i="8"/>
  <c r="F30" i="8"/>
  <c r="F29" i="8"/>
  <c r="F28" i="8"/>
  <c r="F27" i="8"/>
  <c r="F26" i="8"/>
  <c r="F18" i="8"/>
  <c r="F19" i="8"/>
  <c r="F20" i="8"/>
  <c r="F21" i="8"/>
  <c r="F22" i="8"/>
  <c r="F23" i="8"/>
  <c r="F24" i="8"/>
  <c r="F17" i="8"/>
  <c r="F14" i="8"/>
  <c r="F13" i="8"/>
  <c r="D67" i="7" l="1"/>
  <c r="D66" i="7"/>
  <c r="F67" i="7"/>
  <c r="F66" i="7" l="1"/>
  <c r="E85" i="8"/>
  <c r="H84" i="8"/>
  <c r="G84" i="8"/>
  <c r="D84" i="8"/>
  <c r="C84" i="8"/>
  <c r="E83" i="8"/>
  <c r="H82" i="8"/>
  <c r="G82" i="8"/>
  <c r="D82" i="8"/>
  <c r="C82" i="8"/>
  <c r="E81" i="8"/>
  <c r="E80" i="8"/>
  <c r="E79" i="8"/>
  <c r="H78" i="8"/>
  <c r="G78" i="8"/>
  <c r="D78" i="8"/>
  <c r="C78" i="8"/>
  <c r="E77" i="8"/>
  <c r="E76" i="8"/>
  <c r="E75" i="8"/>
  <c r="H74" i="8"/>
  <c r="G74" i="8"/>
  <c r="D74" i="8"/>
  <c r="C74" i="8"/>
  <c r="E73" i="8"/>
  <c r="H72" i="8"/>
  <c r="G72" i="8"/>
  <c r="D72" i="8"/>
  <c r="F72" i="8" s="1"/>
  <c r="C72" i="8"/>
  <c r="E71" i="8"/>
  <c r="E70" i="8"/>
  <c r="E69" i="8"/>
  <c r="E68" i="8"/>
  <c r="H67" i="8"/>
  <c r="G67" i="8"/>
  <c r="D67" i="8"/>
  <c r="F67" i="8" s="1"/>
  <c r="C67" i="8"/>
  <c r="E66" i="8"/>
  <c r="E65" i="8"/>
  <c r="E64" i="8"/>
  <c r="E63" i="8"/>
  <c r="E62" i="8"/>
  <c r="E61" i="8"/>
  <c r="E60" i="8"/>
  <c r="E59" i="8"/>
  <c r="E58" i="8"/>
  <c r="H57" i="8"/>
  <c r="G57" i="8"/>
  <c r="D57" i="8"/>
  <c r="C57" i="8"/>
  <c r="E56" i="8"/>
  <c r="H55" i="8"/>
  <c r="G55" i="8"/>
  <c r="D55" i="8"/>
  <c r="C55" i="8"/>
  <c r="E54" i="8"/>
  <c r="H53" i="8"/>
  <c r="G53" i="8"/>
  <c r="D53" i="8"/>
  <c r="C53" i="8"/>
  <c r="E53" i="8" s="1"/>
  <c r="E52" i="8"/>
  <c r="E51" i="8"/>
  <c r="E50" i="8"/>
  <c r="H49" i="8"/>
  <c r="G49" i="8"/>
  <c r="D49" i="8"/>
  <c r="C49" i="8"/>
  <c r="E47" i="8"/>
  <c r="H46" i="8"/>
  <c r="G46" i="8"/>
  <c r="D46" i="8"/>
  <c r="C46" i="8"/>
  <c r="E46" i="8" s="1"/>
  <c r="E45" i="8"/>
  <c r="H44" i="8"/>
  <c r="G44" i="8"/>
  <c r="D44" i="8"/>
  <c r="C44" i="8"/>
  <c r="E43" i="8"/>
  <c r="E42" i="8"/>
  <c r="E41" i="8"/>
  <c r="E40" i="8"/>
  <c r="H39" i="8"/>
  <c r="H48" i="8" s="1"/>
  <c r="G39" i="8"/>
  <c r="D39" i="8"/>
  <c r="F39" i="8" s="1"/>
  <c r="C39" i="8"/>
  <c r="E37" i="8"/>
  <c r="H36" i="8"/>
  <c r="G36" i="8"/>
  <c r="D36" i="8"/>
  <c r="C36" i="8"/>
  <c r="E35" i="8"/>
  <c r="H34" i="8"/>
  <c r="G34" i="8"/>
  <c r="D34" i="8"/>
  <c r="F34" i="8" s="1"/>
  <c r="C34" i="8"/>
  <c r="E33" i="8"/>
  <c r="E32" i="8"/>
  <c r="H31" i="8"/>
  <c r="G31" i="8"/>
  <c r="D31" i="8"/>
  <c r="C31" i="8"/>
  <c r="E30" i="8"/>
  <c r="E29" i="8"/>
  <c r="E28" i="8"/>
  <c r="E27" i="8"/>
  <c r="E26" i="8"/>
  <c r="H25" i="8"/>
  <c r="G25" i="8"/>
  <c r="D25" i="8"/>
  <c r="C25" i="8"/>
  <c r="E25" i="8" s="1"/>
  <c r="E24" i="8"/>
  <c r="E23" i="8"/>
  <c r="E22" i="8"/>
  <c r="E21" i="8"/>
  <c r="E20" i="8"/>
  <c r="E19" i="8"/>
  <c r="E18" i="8"/>
  <c r="E17" i="8"/>
  <c r="H16" i="8"/>
  <c r="G16" i="8"/>
  <c r="D16" i="8"/>
  <c r="C16" i="8"/>
  <c r="E14" i="8"/>
  <c r="E13" i="8"/>
  <c r="H12" i="8"/>
  <c r="H15" i="8" s="1"/>
  <c r="G12" i="8"/>
  <c r="G15" i="8" s="1"/>
  <c r="D12" i="8"/>
  <c r="C12" i="8"/>
  <c r="C15" i="8" s="1"/>
  <c r="D61" i="7"/>
  <c r="D63" i="7" s="1"/>
  <c r="D64" i="7" s="1"/>
  <c r="C61" i="7"/>
  <c r="F60" i="7"/>
  <c r="F59" i="7"/>
  <c r="E59" i="7"/>
  <c r="F58" i="7"/>
  <c r="F57" i="7"/>
  <c r="E57" i="7"/>
  <c r="F56" i="7"/>
  <c r="F55" i="7"/>
  <c r="E55" i="7"/>
  <c r="F54" i="7"/>
  <c r="E54" i="7"/>
  <c r="F53" i="7"/>
  <c r="E53" i="7"/>
  <c r="D48" i="7"/>
  <c r="D50" i="7" s="1"/>
  <c r="D51" i="7" s="1"/>
  <c r="C48" i="7"/>
  <c r="F47" i="7"/>
  <c r="F46" i="7"/>
  <c r="E46" i="7"/>
  <c r="F45" i="7"/>
  <c r="F44" i="7"/>
  <c r="E44" i="7"/>
  <c r="F43" i="7"/>
  <c r="F42" i="7"/>
  <c r="E42" i="7"/>
  <c r="F41" i="7"/>
  <c r="E41" i="7"/>
  <c r="F40" i="7"/>
  <c r="E40" i="7"/>
  <c r="D35" i="7"/>
  <c r="C35" i="7"/>
  <c r="F34" i="7"/>
  <c r="F33" i="7"/>
  <c r="E33" i="7"/>
  <c r="F32" i="7"/>
  <c r="F31" i="7"/>
  <c r="E31" i="7"/>
  <c r="F30" i="7"/>
  <c r="F29" i="7"/>
  <c r="E29" i="7"/>
  <c r="F28" i="7"/>
  <c r="E28" i="7"/>
  <c r="F27" i="7"/>
  <c r="E27" i="7"/>
  <c r="C22" i="7"/>
  <c r="F20" i="7"/>
  <c r="F18" i="7"/>
  <c r="F16" i="7"/>
  <c r="F15" i="7"/>
  <c r="E15" i="7"/>
  <c r="F14" i="7"/>
  <c r="E14" i="7"/>
  <c r="F11" i="5"/>
  <c r="D11" i="5"/>
  <c r="C17" i="4"/>
  <c r="L17" i="4" s="1"/>
  <c r="L16" i="4"/>
  <c r="L15" i="4"/>
  <c r="L14" i="4"/>
  <c r="C22" i="3"/>
  <c r="L15" i="3"/>
  <c r="H16" i="2"/>
  <c r="G11" i="5" l="1"/>
  <c r="L22" i="3"/>
  <c r="E36" i="8"/>
  <c r="E35" i="7"/>
  <c r="F16" i="8"/>
  <c r="H38" i="8"/>
  <c r="F25" i="8"/>
  <c r="E34" i="8"/>
  <c r="G48" i="8"/>
  <c r="E44" i="8"/>
  <c r="E49" i="8"/>
  <c r="E55" i="8"/>
  <c r="E72" i="8"/>
  <c r="F74" i="8"/>
  <c r="F82" i="8"/>
  <c r="E84" i="8"/>
  <c r="D15" i="8"/>
  <c r="F12" i="8"/>
  <c r="G38" i="8"/>
  <c r="C38" i="8"/>
  <c r="F36" i="8"/>
  <c r="F31" i="8"/>
  <c r="E39" i="8"/>
  <c r="D48" i="8"/>
  <c r="F44" i="8"/>
  <c r="F46" i="8"/>
  <c r="F55" i="8"/>
  <c r="F53" i="8"/>
  <c r="F49" i="8"/>
  <c r="G86" i="8"/>
  <c r="G87" i="8" s="1"/>
  <c r="E57" i="8"/>
  <c r="F57" i="8"/>
  <c r="E67" i="8"/>
  <c r="E82" i="8"/>
  <c r="F84" i="8"/>
  <c r="E78" i="8"/>
  <c r="F78" i="8"/>
  <c r="C86" i="8"/>
  <c r="H86" i="8"/>
  <c r="D86" i="8"/>
  <c r="E31" i="8"/>
  <c r="D38" i="8"/>
  <c r="E61" i="7"/>
  <c r="C63" i="7"/>
  <c r="E48" i="7"/>
  <c r="C50" i="7"/>
  <c r="F48" i="7"/>
  <c r="C37" i="7"/>
  <c r="F35" i="7"/>
  <c r="D37" i="7"/>
  <c r="D38" i="7" s="1"/>
  <c r="D71" i="7" s="1"/>
  <c r="D68" i="7"/>
  <c r="E67" i="7"/>
  <c r="C68" i="7"/>
  <c r="C24" i="7"/>
  <c r="C25" i="7" s="1"/>
  <c r="F22" i="7"/>
  <c r="H16" i="1"/>
  <c r="E66" i="7"/>
  <c r="F15" i="8"/>
  <c r="E15" i="8"/>
  <c r="E12" i="8"/>
  <c r="C48" i="8"/>
  <c r="E16" i="8"/>
  <c r="E74" i="8"/>
  <c r="D52" i="7"/>
  <c r="D65" i="7"/>
  <c r="E22" i="7"/>
  <c r="F61" i="7"/>
  <c r="F86" i="8" l="1"/>
  <c r="D87" i="8"/>
  <c r="F38" i="8"/>
  <c r="C26" i="7"/>
  <c r="C38" i="7"/>
  <c r="F38" i="7" s="1"/>
  <c r="E37" i="7"/>
  <c r="E39" i="7" s="1"/>
  <c r="C51" i="7"/>
  <c r="F51" i="7" s="1"/>
  <c r="E50" i="7"/>
  <c r="E52" i="7" s="1"/>
  <c r="E68" i="7"/>
  <c r="E63" i="7"/>
  <c r="E65" i="7" s="1"/>
  <c r="C64" i="7"/>
  <c r="F63" i="7"/>
  <c r="E86" i="8"/>
  <c r="E48" i="8"/>
  <c r="H87" i="8"/>
  <c r="F48" i="8"/>
  <c r="C87" i="8"/>
  <c r="E38" i="8"/>
  <c r="F50" i="7"/>
  <c r="F68" i="7"/>
  <c r="C70" i="7"/>
  <c r="D70" i="7"/>
  <c r="F24" i="7"/>
  <c r="E24" i="7"/>
  <c r="F37" i="7"/>
  <c r="D39" i="7"/>
  <c r="E26" i="7" l="1"/>
  <c r="E72" i="7" s="1"/>
  <c r="E87" i="8"/>
  <c r="E25" i="7"/>
  <c r="E71" i="7" s="1"/>
  <c r="F25" i="7"/>
  <c r="C39" i="7"/>
  <c r="C52" i="7"/>
  <c r="F70" i="7"/>
  <c r="C71" i="7"/>
  <c r="F71" i="7" s="1"/>
  <c r="F64" i="7"/>
  <c r="C65" i="7"/>
  <c r="E70" i="7"/>
  <c r="F87" i="8"/>
  <c r="D72" i="7"/>
  <c r="F26" i="7"/>
  <c r="F65" i="7" l="1"/>
  <c r="F52" i="7"/>
  <c r="F39" i="7"/>
  <c r="C72" i="7"/>
  <c r="F72" i="7" s="1"/>
  <c r="G72" i="7"/>
  <c r="H73" i="7" l="1"/>
</calcChain>
</file>

<file path=xl/sharedStrings.xml><?xml version="1.0" encoding="utf-8"?>
<sst xmlns="http://schemas.openxmlformats.org/spreadsheetml/2006/main" count="713" uniqueCount="387">
  <si>
    <t>ITINERARIOS INTEGRADOS DE INSERCIÓN LABORAL INDIVIDUALIZADOS - TALLERES, 
incluidas, en su caso, las actuaciones relacionadas con la erradicación de la trata de personas, la inserción laboral en el medio rural y las acciones de diversificación profesional.</t>
  </si>
  <si>
    <t>COMUNIDAD AUTÓNOMA:</t>
  </si>
  <si>
    <t>Nº PARTICIPANTES</t>
  </si>
  <si>
    <t>(Especificar las materias y añadir las filas que se necesiten)</t>
  </si>
  <si>
    <t>Hombres</t>
  </si>
  <si>
    <t>Mujeres</t>
  </si>
  <si>
    <t>TOTAL</t>
  </si>
  <si>
    <t>PREFORMACIÓN</t>
  </si>
  <si>
    <t>Lugar de ejecución</t>
  </si>
  <si>
    <t>Actividad</t>
  </si>
  <si>
    <t>Nº horas</t>
  </si>
  <si>
    <t>Fechas de ejecución</t>
  </si>
  <si>
    <t>ALFABETIZACIÓN DIGITAL Y NUEVAS TECNOLOGÍAS</t>
  </si>
  <si>
    <t>HABILIDADES SOCIALES Y TÉCNICAS DE BÚSQUEDA DE EMPLEO</t>
  </si>
  <si>
    <t>BÚSQUEDA ACTIVA DE EMPLEO</t>
  </si>
  <si>
    <t>FORMACIÓN PROFESIONAL OCUPACIONAL</t>
  </si>
  <si>
    <t>AUTOEMPLEO</t>
  </si>
  <si>
    <t>ANDALUCÍA</t>
  </si>
  <si>
    <t>ARAGÓN</t>
  </si>
  <si>
    <t>BALEARES</t>
  </si>
  <si>
    <t>CANARIAS</t>
  </si>
  <si>
    <t>CANTABRIA</t>
  </si>
  <si>
    <t>CASTILLA Y LEÓN</t>
  </si>
  <si>
    <t>CASTILLA-LA MANCHA</t>
  </si>
  <si>
    <t>CATALUÑA</t>
  </si>
  <si>
    <t>CEUTA</t>
  </si>
  <si>
    <t>COMUNIDAD DE MADRID</t>
  </si>
  <si>
    <t>COMUNIDAD VALENCIANA</t>
  </si>
  <si>
    <t>EXTREMADURA</t>
  </si>
  <si>
    <t>GALICIA</t>
  </si>
  <si>
    <t>LA RIOJA</t>
  </si>
  <si>
    <t>MELILLA</t>
  </si>
  <si>
    <t>NAVARRA</t>
  </si>
  <si>
    <t>PAÍS VASCO</t>
  </si>
  <si>
    <t>PRINCIPADO DE ASTURIAS</t>
  </si>
  <si>
    <t>REGIÓN DE MURCIA</t>
  </si>
  <si>
    <t>ACTUACIONES DE AUTOEMPLEO</t>
  </si>
  <si>
    <t>INFORMACIÓN</t>
  </si>
  <si>
    <t>ASESORÍA</t>
  </si>
  <si>
    <t>ELABORACIÓN DEL PLAN DE EMPRESA O VIABILIDAD</t>
  </si>
  <si>
    <t>FORMACIÓN PROFESIONAL</t>
  </si>
  <si>
    <t>PROYECTO EMPRESARIAL</t>
  </si>
  <si>
    <t>Nº DE EMPRESAS CREADAS</t>
  </si>
  <si>
    <t>INSERCIÓN</t>
  </si>
  <si>
    <t>Tipo de medida</t>
  </si>
  <si>
    <t>Cuantía económica</t>
  </si>
  <si>
    <t>SEGUIMIENTO</t>
  </si>
  <si>
    <t>TALLERES, CURSOS SEMINARIOS, JORNADAS destinados a solicitantes de asilo</t>
  </si>
  <si>
    <t>Denominación del curso:</t>
  </si>
  <si>
    <t>Lugar de ejecución (Región/CCAA/provincia/localidad):</t>
  </si>
  <si>
    <t>Docente y empresa a la que pertenece (en caso de subcontratación):</t>
  </si>
  <si>
    <t>Participantes</t>
  </si>
  <si>
    <t>Fechas de ejecución:</t>
  </si>
  <si>
    <t>&lt; 25 años</t>
  </si>
  <si>
    <t>25-54 años</t>
  </si>
  <si>
    <t>&gt;54 años</t>
  </si>
  <si>
    <t>Nacionalidad</t>
  </si>
  <si>
    <t>H</t>
  </si>
  <si>
    <t>M</t>
  </si>
  <si>
    <t>Totales</t>
  </si>
  <si>
    <t>AFGANISTÁN</t>
  </si>
  <si>
    <t>ALBANIA</t>
  </si>
  <si>
    <t>ALEMANIA</t>
  </si>
  <si>
    <t>ANDORRA</t>
  </si>
  <si>
    <t>ANGOLA</t>
  </si>
  <si>
    <t>ANTIGUA Y BARBUDA</t>
  </si>
  <si>
    <t>APÁTRIDA</t>
  </si>
  <si>
    <t>ARABIA SAUDÍ</t>
  </si>
  <si>
    <t>ARGELIA</t>
  </si>
  <si>
    <t>ARGENTINA</t>
  </si>
  <si>
    <t>ARMENIA</t>
  </si>
  <si>
    <t>AUSTRALIA</t>
  </si>
  <si>
    <t>AUSTRIA</t>
  </si>
  <si>
    <t>AZERBAIYÁN</t>
  </si>
  <si>
    <t>BAHAMAS</t>
  </si>
  <si>
    <t>BAHRÉIN</t>
  </si>
  <si>
    <t>BANGLADESH</t>
  </si>
  <si>
    <t>BARBADOS</t>
  </si>
  <si>
    <t>BÉLGICA</t>
  </si>
  <si>
    <t>BELICE</t>
  </si>
  <si>
    <t>BENIN</t>
  </si>
  <si>
    <t>BHUTÁN</t>
  </si>
  <si>
    <t>BIELORRUSIA</t>
  </si>
  <si>
    <t>BOLIVIA</t>
  </si>
  <si>
    <t>BOSNIA Y HERZEGOVINA</t>
  </si>
  <si>
    <t>BOTSUANA</t>
  </si>
  <si>
    <t>BRASIL</t>
  </si>
  <si>
    <t>BRUNÉI</t>
  </si>
  <si>
    <t>BULGARIA</t>
  </si>
  <si>
    <t>BURKINA FASO</t>
  </si>
  <si>
    <t>BURUNDI</t>
  </si>
  <si>
    <t>CABO VERDE</t>
  </si>
  <si>
    <t>CAMBOYA</t>
  </si>
  <si>
    <t>CAMERÚN</t>
  </si>
  <si>
    <t>CANADÁ</t>
  </si>
  <si>
    <t>CENTROAFRICANA, REPÚBLICA</t>
  </si>
  <si>
    <t>CHAD</t>
  </si>
  <si>
    <t>CHECA, REPÚBLICA</t>
  </si>
  <si>
    <t>CHILE</t>
  </si>
  <si>
    <t>CHINA</t>
  </si>
  <si>
    <t>CHIPRE</t>
  </si>
  <si>
    <t>COLOMBIA</t>
  </si>
  <si>
    <t>COMORAS</t>
  </si>
  <si>
    <t>CONGO</t>
  </si>
  <si>
    <t>CONGO, REPÚBLICA DEMOCRÁTICA DEL</t>
  </si>
  <si>
    <t>COREA</t>
  </si>
  <si>
    <t>COREA DEL NORTE</t>
  </si>
  <si>
    <t>COSTA DE MARFIL</t>
  </si>
  <si>
    <t>COSTA RICA</t>
  </si>
  <si>
    <t>CROACIA</t>
  </si>
  <si>
    <t>CUBA</t>
  </si>
  <si>
    <t>DESCONOCIDO</t>
  </si>
  <si>
    <t>DINAMARCA</t>
  </si>
  <si>
    <t>DOMINICA</t>
  </si>
  <si>
    <t>DOMINICANA, REPÚBLICA</t>
  </si>
  <si>
    <t>ECUADOR</t>
  </si>
  <si>
    <t>EGIPTO</t>
  </si>
  <si>
    <t>EL SALVADOR</t>
  </si>
  <si>
    <t>EMIRATOS ÁRABES UNIDOS</t>
  </si>
  <si>
    <t>ERITREA</t>
  </si>
  <si>
    <t>ESLOVACA, REPÚBLICA</t>
  </si>
  <si>
    <t>ESLOVENIA</t>
  </si>
  <si>
    <t>ESPAÑA</t>
  </si>
  <si>
    <t>ESTADOS UNIDOS DE AMÉRICA</t>
  </si>
  <si>
    <t>ESTONIA</t>
  </si>
  <si>
    <t>ETIOPÍA</t>
  </si>
  <si>
    <t>FILIPINAS</t>
  </si>
  <si>
    <t>FINLANDIA</t>
  </si>
  <si>
    <t>FIYI</t>
  </si>
  <si>
    <t>FRANCIA</t>
  </si>
  <si>
    <t>GABÓN</t>
  </si>
  <si>
    <t>GAMBIA</t>
  </si>
  <si>
    <t>GEORGIA</t>
  </si>
  <si>
    <t>GHANA</t>
  </si>
  <si>
    <t>GRANADA</t>
  </si>
  <si>
    <t>GRECIA</t>
  </si>
  <si>
    <t>GUATEMALA</t>
  </si>
  <si>
    <t>GUINEA</t>
  </si>
  <si>
    <t>GUINEA ECUATORIAL</t>
  </si>
  <si>
    <t>GUINEA-BISSAU</t>
  </si>
  <si>
    <t>GUYANA</t>
  </si>
  <si>
    <t>HAITÍ</t>
  </si>
  <si>
    <t>HONDURAS</t>
  </si>
  <si>
    <t>HUNGRÍA</t>
  </si>
  <si>
    <t>INDIA</t>
  </si>
  <si>
    <t>INDONESIA</t>
  </si>
  <si>
    <t>IRÁN</t>
  </si>
  <si>
    <t>IRAQ</t>
  </si>
  <si>
    <t>IRLANDA</t>
  </si>
  <si>
    <t>ISLANDIA</t>
  </si>
  <si>
    <t>ISLAS COOK</t>
  </si>
  <si>
    <t>ISLAS MARSHALL</t>
  </si>
  <si>
    <t>ISLAS SALOMÓN</t>
  </si>
  <si>
    <t>ISRAEL</t>
  </si>
  <si>
    <t>ITALIA</t>
  </si>
  <si>
    <t>JAMAICA</t>
  </si>
  <si>
    <t>JAPÓN</t>
  </si>
  <si>
    <t>JORDANIA</t>
  </si>
  <si>
    <t>KAZAJSTÁN</t>
  </si>
  <si>
    <t>KENIA</t>
  </si>
  <si>
    <t>KIRGUISTÁN</t>
  </si>
  <si>
    <t>KIRIBATI</t>
  </si>
  <si>
    <t>KUWAIT</t>
  </si>
  <si>
    <t>LAOS</t>
  </si>
  <si>
    <t>LESOTHO</t>
  </si>
  <si>
    <t>LETONIA</t>
  </si>
  <si>
    <t>LÍBANO</t>
  </si>
  <si>
    <t>LIBERIA</t>
  </si>
  <si>
    <t>LIBIA</t>
  </si>
  <si>
    <t>LIECHTENSTEIN</t>
  </si>
  <si>
    <t>LITUANIA</t>
  </si>
  <si>
    <t>LUXEMBURGO</t>
  </si>
  <si>
    <t>MACEDONIA</t>
  </si>
  <si>
    <t>MADAGASCAR</t>
  </si>
  <si>
    <t>MALASIA</t>
  </si>
  <si>
    <t>MALAWI</t>
  </si>
  <si>
    <t>MALDIVAS</t>
  </si>
  <si>
    <t>MALI</t>
  </si>
  <si>
    <t>MALTA</t>
  </si>
  <si>
    <t>MARRUECOS</t>
  </si>
  <si>
    <t>MAURICIO</t>
  </si>
  <si>
    <t>MAURITANIA</t>
  </si>
  <si>
    <t>MÉXICO</t>
  </si>
  <si>
    <t>MICRONESIA</t>
  </si>
  <si>
    <t>MOLDAVIA</t>
  </si>
  <si>
    <t>MÓNACO</t>
  </si>
  <si>
    <t>MONGOLIA</t>
  </si>
  <si>
    <t>MONTENEGRO</t>
  </si>
  <si>
    <t>MOZAMBIQUE</t>
  </si>
  <si>
    <t>MYANMAR</t>
  </si>
  <si>
    <t>NAMIBIA</t>
  </si>
  <si>
    <t>NAURU</t>
  </si>
  <si>
    <t>NEPAL</t>
  </si>
  <si>
    <t>NICARAGUA</t>
  </si>
  <si>
    <t>NÍGER</t>
  </si>
  <si>
    <t>NIGERIA</t>
  </si>
  <si>
    <t>NO RECON. (ABJAZIA)</t>
  </si>
  <si>
    <t>NO RECON. (BIHARI)</t>
  </si>
  <si>
    <t>NO RECON. (KOSOVO)</t>
  </si>
  <si>
    <t>NO RECON. (KURDO)</t>
  </si>
  <si>
    <t>NO RECON. (ROHINGYA)</t>
  </si>
  <si>
    <t>NO RECON. (SAHARA)</t>
  </si>
  <si>
    <t>NO RECON. (TIBET)</t>
  </si>
  <si>
    <t>NORUEGA</t>
  </si>
  <si>
    <t>NUEVA ZELANDA</t>
  </si>
  <si>
    <t>OMÁN</t>
  </si>
  <si>
    <t>PAÍSES BAJOS</t>
  </si>
  <si>
    <t>PAKISTÁN</t>
  </si>
  <si>
    <t>PALAOS</t>
  </si>
  <si>
    <t>PALESTINA EONU</t>
  </si>
  <si>
    <t>PANAMÁ</t>
  </si>
  <si>
    <t>PAPÚA NUEVA GUINEA</t>
  </si>
  <si>
    <t>PARAGUAY</t>
  </si>
  <si>
    <t>PERÚ</t>
  </si>
  <si>
    <t>POLONIA</t>
  </si>
  <si>
    <t>PORTUGAL</t>
  </si>
  <si>
    <t>QATAR</t>
  </si>
  <si>
    <t>REINO UNIDO</t>
  </si>
  <si>
    <t>RUANDA</t>
  </si>
  <si>
    <t>RUMANÍA</t>
  </si>
  <si>
    <t>RUSIA</t>
  </si>
  <si>
    <t>SAMOA</t>
  </si>
  <si>
    <t>SAN CRISTÓBAL Y NIEVES</t>
  </si>
  <si>
    <t>SAN MARINO</t>
  </si>
  <si>
    <t>SAN VICENTE Y LAS GRANADINAS</t>
  </si>
  <si>
    <t>SANTA LUCÍA</t>
  </si>
  <si>
    <t>SANTO TOMÉ Y PRÍNCIPE</t>
  </si>
  <si>
    <t>SENEGAL</t>
  </si>
  <si>
    <t>SERBIA</t>
  </si>
  <si>
    <t>SEYCHELLES</t>
  </si>
  <si>
    <t>SIERRA LEONA</t>
  </si>
  <si>
    <t>SINGAPUR</t>
  </si>
  <si>
    <t>SIRIA</t>
  </si>
  <si>
    <t>SOMALIA</t>
  </si>
  <si>
    <t>SRI LANKA</t>
  </si>
  <si>
    <t>SUAZILANDIA</t>
  </si>
  <si>
    <t>SUDÁFRICA</t>
  </si>
  <si>
    <t>SUDÁN</t>
  </si>
  <si>
    <t>SUDÁN DEL SUR</t>
  </si>
  <si>
    <t>SUECIA</t>
  </si>
  <si>
    <t>SUIZA</t>
  </si>
  <si>
    <t>SURINAM</t>
  </si>
  <si>
    <t>TAILANDIA</t>
  </si>
  <si>
    <t>TAIWÁN</t>
  </si>
  <si>
    <t>TANZANIA</t>
  </si>
  <si>
    <t>TAYIKISTÁN</t>
  </si>
  <si>
    <t>TIMOR ORIENTAL</t>
  </si>
  <si>
    <t>TOGO</t>
  </si>
  <si>
    <t>TONGA</t>
  </si>
  <si>
    <t>TRINIDAD Y TOBAGO</t>
  </si>
  <si>
    <t>TÚNEZ</t>
  </si>
  <si>
    <t>TURKMENISTÁN</t>
  </si>
  <si>
    <t>TURQUÍA</t>
  </si>
  <si>
    <t>TUVALU</t>
  </si>
  <si>
    <t>UCRANIA</t>
  </si>
  <si>
    <t>UGANDA</t>
  </si>
  <si>
    <t>URUGUAY</t>
  </si>
  <si>
    <t>UZBEKISTÁN</t>
  </si>
  <si>
    <t>VANUATU</t>
  </si>
  <si>
    <t>VATICANO, CIUDAD DEL</t>
  </si>
  <si>
    <t>VENEZUELA</t>
  </si>
  <si>
    <t>VIETNAM</t>
  </si>
  <si>
    <t>YEMEN</t>
  </si>
  <si>
    <t>YIBUTI</t>
  </si>
  <si>
    <t>ZAMBIA</t>
  </si>
  <si>
    <t>ZIMBABUE</t>
  </si>
  <si>
    <t>TALLERES, CURSOS SEMINARIOS, JORNADAS (para profesionales y voluntarios)</t>
  </si>
  <si>
    <t>Nº PARTICIPANTES DEL PROYECTO</t>
  </si>
  <si>
    <t>Regiones FSE</t>
  </si>
  <si>
    <t>PARTIDAS</t>
  </si>
  <si>
    <t>PRESUPUESTO TOTAL DEL PROYECTO
(A)</t>
  </si>
  <si>
    <t>GASTO TOTAL EJECUTADO HASTA LA FECHA
(A1=B+C+D+E)</t>
  </si>
  <si>
    <t>REMANENTE
(A-A1)</t>
  </si>
  <si>
    <t>% EJECUTADO</t>
  </si>
  <si>
    <t>INGRESOS GENERADOS POR EL PROYECTO  / INTERESES BANCARIOS
 (E)</t>
  </si>
  <si>
    <t>Menos desarrolladas:
Extremadura
(cofinanciación FSE 80%)</t>
  </si>
  <si>
    <t>PERSONAL</t>
  </si>
  <si>
    <t>GASTOS DE VIAJE Y ESTANCIA</t>
  </si>
  <si>
    <t>ACTIVIDADES:</t>
  </si>
  <si>
    <t>Subcontratación</t>
  </si>
  <si>
    <t>Gastos específicos relacionados con el grupo de destinatarios</t>
  </si>
  <si>
    <t>TOTAL ACTIVIDADES</t>
  </si>
  <si>
    <t>Total Costes Directos</t>
  </si>
  <si>
    <t>En transición:
Andalucía, Castilla La Mancha, Canarias, Murcia,  Melilla (cofinanciación FSE 80%)</t>
  </si>
  <si>
    <t>Más desarrolladas:
Galicia, Asturias, Ceuta
(cofinanciación FSE 80 %)</t>
  </si>
  <si>
    <t>Más desarrolladas:
Aragón, Baleares, Cantabria, Castilla - León, Cataluña, La Rioja, Madrid, Navarra, País Vasco, C. Valenciana
(cofinanciación FSE 50%)</t>
  </si>
  <si>
    <t>TOTAL COSTES DIRECTOS</t>
  </si>
  <si>
    <t>TOTAL COSTES INDIRECTOS</t>
  </si>
  <si>
    <t xml:space="preserve">TOTALES </t>
  </si>
  <si>
    <t>PRIORIDAD V</t>
  </si>
  <si>
    <t>LAS CANTIDADES CORRESPONDIENTES A CADA REGIÓN DEBEN COINCIDIR CON LAS CANTIDADES RECOGIDAS EN LA TABLA DE RESUMEN FINANCIERO</t>
  </si>
  <si>
    <t>REGIONES FSE</t>
  </si>
  <si>
    <t>PROVINCIAS</t>
  </si>
  <si>
    <t>PRESUPUESTO TOTAL DEL PROYECTO</t>
  </si>
  <si>
    <t>GASTO TOTAL EJECUTADO HASTA LA FECHA</t>
  </si>
  <si>
    <t>REMANENTE</t>
  </si>
  <si>
    <t>GASTO EJECUTADO CON CARGO A  SUBVENCIÓN CONCEDIDA DGM</t>
  </si>
  <si>
    <t xml:space="preserve">PARTICIPANTES </t>
  </si>
  <si>
    <t>ENTIDAD EJECUTANTE Y CIF (1)</t>
  </si>
  <si>
    <t>MENOS DESARROLLADAS
 (cofinanciación FSE 80%)</t>
  </si>
  <si>
    <t xml:space="preserve">     06. Badajoz</t>
  </si>
  <si>
    <t xml:space="preserve">     10. Cáceres</t>
  </si>
  <si>
    <t>EN TRANSICIÓN
(cofinanciación FSE 80%)</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</si>
  <si>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</si>
  <si>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</si>
  <si>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</si>
  <si>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</si>
  <si>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</si>
  <si>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</si>
  <si>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</si>
  <si>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</si>
  <si>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 xml:space="preserve">     02. Albacete</t>
  </si>
  <si>
    <t xml:space="preserve">     13. Ciudad Real</t>
  </si>
  <si>
    <t xml:space="preserve">     16. Cuenca</t>
  </si>
  <si>
    <t xml:space="preserve">     19. Guadalajara</t>
  </si>
  <si>
    <t xml:space="preserve">     45. Toledo</t>
  </si>
  <si>
    <t xml:space="preserve">     35. Las Palmas</t>
  </si>
  <si>
    <t xml:space="preserve">     38. S.C. Tenerife</t>
  </si>
  <si>
    <t xml:space="preserve">    30. Murcia</t>
  </si>
  <si>
    <t xml:space="preserve">    52. Melilla</t>
  </si>
  <si>
    <t>MÁS DESARROLLADAS
 (cofinanciación FSE 80%)</t>
  </si>
  <si>
    <t xml:space="preserve">    15. Coruña</t>
  </si>
  <si>
    <t xml:space="preserve">    27. Lugo</t>
  </si>
  <si>
    <t xml:space="preserve">    32. Ourense</t>
  </si>
  <si>
    <t xml:space="preserve">    36. Pontevedra</t>
  </si>
  <si>
    <t xml:space="preserve">     33. Asturias</t>
  </si>
  <si>
    <t xml:space="preserve">    51. Ceuta</t>
  </si>
  <si>
    <t>MÁS DESARROLLADAS
 (cofinanciación FSE 50%)</t>
  </si>
  <si>
    <t xml:space="preserve">     22. Huesca</t>
  </si>
  <si>
    <t xml:space="preserve">     44. Teruel</t>
  </si>
  <si>
    <t xml:space="preserve">     50. Zaragoza</t>
  </si>
  <si>
    <t xml:space="preserve">     07. Illes Balears</t>
  </si>
  <si>
    <t xml:space="preserve">    39. Cantabria</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</si>
  <si>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</si>
  <si>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</si>
  <si>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</si>
  <si>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</si>
  <si>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</si>
  <si>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</si>
  <si>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</si>
  <si>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</si>
  <si>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</si>
  <si>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 xml:space="preserve">    08. Barcelona</t>
  </si>
  <si>
    <t xml:space="preserve">    17. Girona</t>
  </si>
  <si>
    <t xml:space="preserve">    25. Lleida</t>
  </si>
  <si>
    <t xml:space="preserve">    43. Tarragona</t>
  </si>
  <si>
    <t xml:space="preserve">     28. Madrid</t>
  </si>
  <si>
    <t xml:space="preserve">    03. Alicante</t>
  </si>
  <si>
    <t xml:space="preserve">    12. Castellón</t>
  </si>
  <si>
    <t xml:space="preserve">    46. Valencia</t>
  </si>
  <si>
    <t xml:space="preserve">    01. Araba</t>
  </si>
  <si>
    <t xml:space="preserve">    20. Gipuzkoa</t>
  </si>
  <si>
    <t xml:space="preserve">    48. Bizkaia</t>
  </si>
  <si>
    <t xml:space="preserve">    26. La Rioja</t>
  </si>
  <si>
    <t xml:space="preserve">     31. Navarra</t>
  </si>
  <si>
    <t>(1) A cumplimentar únicamente en caso de federaciones, confederaciones, uniones o estructuras similares que integren en su seno a varias entidades.</t>
  </si>
  <si>
    <t>INDICAR DIRECCIÓN/DIRECCIONES DONDE SE CUSTODIA LA DOCUMENTACIÓN RELATIVA A ESTE PROYECTO, TANTO TÉCNICA COMO ECONÓMICA.</t>
  </si>
  <si>
    <t>Dirección postal</t>
  </si>
  <si>
    <t>Teléfono</t>
  </si>
  <si>
    <t>Entidad ejecutante (en su caso)</t>
  </si>
  <si>
    <t>GASTO EJECUTADO</t>
  </si>
  <si>
    <t>Total Costes Indirectos (2)</t>
  </si>
  <si>
    <t>Articulos de consumo, suministros, servicios generales, alquileres y otros (1)</t>
  </si>
  <si>
    <t>TOTAL PERSONAL</t>
  </si>
  <si>
    <t>TOTAL GASTOS DE VIAJE Y ESTANCIA</t>
  </si>
  <si>
    <t>Participantes del proyecto conforme a la aplicación I3L(1)</t>
  </si>
  <si>
    <t>Participantes con itinerario iniciado en la entidad pero con derivación total a otra entidad (adjuntar listado)</t>
  </si>
  <si>
    <t>Participantes recibidos a través de derivación parcial desde otra entidad (adjuntar listado)</t>
  </si>
  <si>
    <t>nº participantes atendidos
 hasta la fecha</t>
  </si>
  <si>
    <t>GASTO EJECUTADO CON CARGO A OTRAS FUENTES DE FINANCIACIÓN CONCEDIDAS PARA EL MISMO PROYECTO
 (D)</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</si>
  <si>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</si>
  <si>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</si>
  <si>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</si>
  <si>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</si>
  <si>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RESUMEN FINANCIERO - PRIORIDAD V
A fin de evitar descuadres debidos a decimales invisibles, las cantidades deberán introducirse con dos decimales exactos.</t>
  </si>
  <si>
    <t xml:space="preserve"> GASTOS Y PARTICIPANTES DEL PROYECTO POR PROVINCIAS
A fin de evitar descuadres debidos a decimales invisibles, las cantidades deberán introducirse con dos decimales exactos.</t>
  </si>
  <si>
    <t>APRENDIZAJE DEL IDIOMA (CASTELLANO)</t>
  </si>
  <si>
    <t>APRENDIZAJE DEL IDIOMA (LENGUAS COOFICIALES)</t>
  </si>
  <si>
    <t>GASTOS INFORME AUDITOR (1)</t>
  </si>
  <si>
    <t>TOTAL GASTOS INFORME AUDITOR (1)</t>
  </si>
  <si>
    <t>(1) Itinerarios iniciados por la entidad y no derivados totalmente a otras + participantes recibidos a través de derivación total desde otra entidad.</t>
  </si>
  <si>
    <t>GASTO EJECUTADO CON CARGO A SUBVENCIÓN CONCEDIDA DG
 (B)</t>
  </si>
  <si>
    <t>(1)  Los gastos derivados del Informe auditor no deberán superar los límites establecidos en el apartado 5.6.4 del Manual de justificación.
El importe del Informe Auditor por cada grupo de regiones  será el prorrateo en función del gasto de cada Región.</t>
  </si>
  <si>
    <t>(2) Los Costes Indirectos no superarán el 8% del total de costes directos imputables (art. 11.1.b) del RD de concesión directa).</t>
  </si>
  <si>
    <t>O</t>
  </si>
  <si>
    <t>Otros</t>
  </si>
  <si>
    <t xml:space="preserve">GASTO EJECUTADO CON CARGO A FINANCIACIÓN PROPIA 
(En memoria final, este % deberá ser, al menos, el recogido en la Resolución de concesión)
 (C)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</si>
</sst>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quot;_-;\-* #,##0.00\ &quot;€&quot;_-;_-* &quot;-&quot;??\ &quot;€&quot;_-;_-@_-"/>
    <numFmt numFmtId="43" formatCode="_-* #,##0.00\ _€_-;\-* #,##0.00\ _€_-;_-* &quot;-&quot;??\ _€_-;_-@_-"/>
    <numFmt numFmtId="164" formatCode="#,##0.00\ &quot;€&quot;"/>
    <numFmt numFmtId="165" formatCode="#,##0\ \ "/>
    <numFmt numFmtId="166" formatCode="#,##0.00;[Red]\(#,##0.00\);\-"/>
    <numFmt numFmtId="167" formatCode="#,##0;[Red]\(#,##0\);\-"/>
  </numFmts>
  <fonts count="41" x14ac:knownFonts="1">
    <font>
      <sz val="11"/>
      <color theme="1"/>
      <name val="Calibri"/>
      <family val="2"/>
      <scheme val="minor"/>
    </font>
    <font>
      <sz val="11"/>
      <color theme="1"/>
      <name val="Calibri"/>
      <family val="2"/>
      <scheme val="minor"/>
    </font>
    <font>
      <b/>
      <sz val="12"/>
      <name val="Arial"/>
      <family val="2"/>
    </font>
    <font>
      <sz val="11"/>
      <name val="Arial"/>
      <family val="2"/>
    </font>
    <font>
      <sz val="10"/>
      <name val="Arial"/>
      <family val="2"/>
    </font>
    <font>
      <b/>
      <sz val="11"/>
      <name val="Arial"/>
      <family val="2"/>
    </font>
    <font>
      <b/>
      <sz val="10"/>
      <color indexed="10"/>
      <name val="Arial"/>
      <family val="2"/>
    </font>
    <font>
      <sz val="10"/>
      <color indexed="10"/>
      <name val="Arial"/>
      <family val="2"/>
    </font>
    <font>
      <b/>
      <sz val="11"/>
      <color indexed="9"/>
      <name val="Arial"/>
      <family val="2"/>
    </font>
    <font>
      <b/>
      <sz val="10"/>
      <name val="Arial"/>
      <family val="2"/>
    </font>
    <font>
      <b/>
      <sz val="14"/>
      <name val="Arial"/>
      <family val="2"/>
    </font>
    <font>
      <b/>
      <sz val="9"/>
      <name val="Arial"/>
      <family val="2"/>
    </font>
    <font>
      <sz val="9"/>
      <name val="Arial"/>
      <family val="2"/>
    </font>
    <font>
      <sz val="8"/>
      <name val="Arial"/>
      <family val="2"/>
    </font>
    <font>
      <sz val="10"/>
      <color indexed="8"/>
      <name val="Arial"/>
      <family val="2"/>
    </font>
    <font>
      <b/>
      <sz val="12"/>
      <color indexed="8"/>
      <name val="Arial"/>
      <family val="2"/>
    </font>
    <font>
      <sz val="11"/>
      <color indexed="8"/>
      <name val="Arial"/>
      <family val="2"/>
    </font>
    <font>
      <b/>
      <sz val="10"/>
      <color indexed="8"/>
      <name val="Arial"/>
      <family val="2"/>
    </font>
    <font>
      <b/>
      <sz val="14"/>
      <color indexed="8"/>
      <name val="Arial"/>
      <family val="2"/>
    </font>
    <font>
      <sz val="12"/>
      <color indexed="8"/>
      <name val="Arial"/>
      <family val="2"/>
    </font>
    <font>
      <sz val="16"/>
      <color indexed="8"/>
      <name val="Arial"/>
      <family val="2"/>
    </font>
    <font>
      <b/>
      <sz val="13"/>
      <color indexed="8"/>
      <name val="Arial"/>
      <family val="2"/>
    </font>
    <font>
      <sz val="12"/>
      <name val="Arial"/>
      <family val="2"/>
    </font>
    <font>
      <sz val="10"/>
      <color indexed="10"/>
      <name val="Arial"/>
      <family val="2"/>
    </font>
    <font>
      <b/>
      <sz val="14"/>
      <color indexed="9"/>
      <name val="Arial"/>
      <family val="2"/>
    </font>
    <font>
      <b/>
      <sz val="10"/>
      <color indexed="12"/>
      <name val="Arial"/>
      <family val="2"/>
    </font>
    <font>
      <b/>
      <sz val="10"/>
      <color indexed="9"/>
      <name val="Arial"/>
      <family val="2"/>
    </font>
    <font>
      <b/>
      <sz val="16"/>
      <name val="Arial"/>
      <family val="2"/>
    </font>
    <font>
      <sz val="11"/>
      <name val="Calibri"/>
      <family val="2"/>
      <scheme val="minor"/>
    </font>
    <font>
      <sz val="18"/>
      <color rgb="FFFF0000"/>
      <name val="Calibri"/>
      <family val="2"/>
      <scheme val="minor"/>
    </font>
    <font>
      <sz val="11"/>
      <color theme="0"/>
      <name val="Calibri"/>
      <family val="2"/>
      <scheme val="minor"/>
    </font>
    <font>
      <b/>
      <sz val="12"/>
      <color theme="0"/>
      <name val="Arial"/>
      <family val="2"/>
    </font>
    <font>
      <b/>
      <sz val="18"/>
      <color theme="0"/>
      <name val="Arial"/>
      <family val="2"/>
    </font>
    <font>
      <sz val="18"/>
      <color theme="0"/>
      <name val="Calibri"/>
      <family val="2"/>
      <scheme val="minor"/>
    </font>
    <font>
      <sz val="10"/>
      <color theme="1"/>
      <name val="Arial"/>
      <family val="2"/>
    </font>
    <font>
      <b/>
      <sz val="16"/>
      <color theme="0"/>
      <name val="Arial"/>
      <family val="2"/>
    </font>
    <font>
      <sz val="16"/>
      <color theme="0"/>
      <name val="Calibri"/>
      <family val="2"/>
      <scheme val="minor"/>
    </font>
    <font>
      <b/>
      <sz val="16"/>
      <color indexed="9"/>
      <name val="Arial"/>
      <family val="2"/>
    </font>
    <font>
      <sz val="16"/>
      <color theme="1"/>
      <name val="Calibri"/>
      <family val="2"/>
      <scheme val="minor"/>
    </font>
    <font>
      <b/>
      <sz val="25"/>
      <color rgb="FFFF0000"/>
      <name val="Arial"/>
      <family val="2"/>
    </font>
    <font>
      <sz val="12"/>
      <color indexed="9"/>
      <name val="Arial"/>
      <family val="2"/>
    </font>
  </fonts>
  <fills count="19">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22"/>
        <bgColor indexed="64"/>
      </patternFill>
    </fill>
    <fill>
      <patternFill patternType="solid">
        <fgColor indexed="42"/>
        <bgColor indexed="64"/>
      </patternFill>
    </fill>
    <fill>
      <patternFill patternType="solid">
        <fgColor indexed="40"/>
        <bgColor indexed="64"/>
      </patternFill>
    </fill>
    <fill>
      <patternFill patternType="solid">
        <fgColor indexed="21"/>
        <bgColor indexed="64"/>
      </patternFill>
    </fill>
    <fill>
      <patternFill patternType="solid">
        <fgColor indexed="16"/>
        <bgColor indexed="64"/>
      </patternFill>
    </fill>
    <fill>
      <patternFill patternType="solid">
        <fgColor indexed="44"/>
        <bgColor indexed="64"/>
      </patternFill>
    </fill>
    <fill>
      <patternFill patternType="solid">
        <fgColor indexed="41"/>
        <bgColor indexed="64"/>
      </patternFill>
    </fill>
    <fill>
      <patternFill patternType="solid">
        <fgColor indexed="46"/>
        <bgColor indexed="64"/>
      </patternFill>
    </fill>
    <fill>
      <patternFill patternType="solid">
        <fgColor indexed="17"/>
        <bgColor indexed="64"/>
      </patternFill>
    </fill>
    <fill>
      <patternFill patternType="solid">
        <fgColor indexed="47"/>
        <bgColor indexed="64"/>
      </patternFill>
    </fill>
    <fill>
      <patternFill patternType="solid">
        <fgColor indexed="57"/>
        <bgColor indexed="64"/>
      </patternFill>
    </fill>
    <fill>
      <patternFill patternType="solid">
        <fgColor rgb="FFCC99FF"/>
        <bgColor indexed="64"/>
      </patternFill>
    </fill>
    <fill>
      <patternFill patternType="solid">
        <fgColor rgb="FFCCFFCC"/>
        <bgColor indexed="64"/>
      </patternFill>
    </fill>
    <fill>
      <patternFill patternType="solid">
        <fgColor theme="0"/>
        <bgColor indexed="64"/>
      </patternFill>
    </fill>
    <fill>
      <patternFill patternType="solid">
        <fgColor rgb="FF0000FF"/>
        <bgColor indexed="64"/>
      </patternFill>
    </fill>
  </fills>
  <borders count="104">
    <border>
      <left/>
      <right/>
      <top/>
      <bottom/>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9"/>
      </left>
      <right style="thin">
        <color indexed="9"/>
      </right>
      <top style="thin">
        <color indexed="9"/>
      </top>
      <bottom style="thin">
        <color indexed="9"/>
      </bottom>
      <diagonal/>
    </border>
    <border>
      <left style="thin">
        <color indexed="9"/>
      </left>
      <right/>
      <top style="thin">
        <color indexed="9"/>
      </top>
      <bottom style="thin">
        <color indexed="9"/>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9"/>
      </left>
      <right/>
      <top style="thin">
        <color indexed="9"/>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9"/>
      </left>
      <right style="thin">
        <color indexed="9"/>
      </right>
      <top style="thin">
        <color indexed="9"/>
      </top>
      <bottom/>
      <diagonal/>
    </border>
    <border>
      <left style="thin">
        <color indexed="9"/>
      </left>
      <right/>
      <top/>
      <bottom/>
      <diagonal/>
    </border>
    <border>
      <left/>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9"/>
      </left>
      <right style="thin">
        <color indexed="9"/>
      </right>
      <top/>
      <bottom style="thin">
        <color indexed="9"/>
      </bottom>
      <diagonal/>
    </border>
    <border>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right style="hair">
        <color indexed="8"/>
      </right>
      <top style="hair">
        <color indexed="8"/>
      </top>
      <bottom/>
      <diagonal/>
    </border>
    <border>
      <left/>
      <right/>
      <top style="hair">
        <color indexed="8"/>
      </top>
      <bottom/>
      <diagonal/>
    </border>
    <border>
      <left/>
      <right style="hair">
        <color indexed="8"/>
      </right>
      <top style="medium">
        <color indexed="64"/>
      </top>
      <bottom style="medium">
        <color indexed="64"/>
      </bottom>
      <diagonal/>
    </border>
    <border>
      <left style="double">
        <color indexed="64"/>
      </left>
      <right/>
      <top/>
      <bottom/>
      <diagonal/>
    </border>
    <border>
      <left/>
      <right style="hair">
        <color indexed="8"/>
      </right>
      <top/>
      <bottom style="thin">
        <color indexed="8"/>
      </bottom>
      <diagonal/>
    </border>
    <border>
      <left style="hair">
        <color indexed="8"/>
      </left>
      <right style="double">
        <color indexed="64"/>
      </right>
      <top style="double">
        <color indexed="64"/>
      </top>
      <bottom style="thin">
        <color indexed="8"/>
      </bottom>
      <diagonal/>
    </border>
    <border>
      <left style="hair">
        <color indexed="8"/>
      </left>
      <right style="double">
        <color indexed="8"/>
      </right>
      <top style="hair">
        <color indexed="8"/>
      </top>
      <bottom/>
      <diagonal/>
    </border>
    <border>
      <left style="medium">
        <color indexed="64"/>
      </left>
      <right style="hair">
        <color indexed="8"/>
      </right>
      <top style="medium">
        <color indexed="64"/>
      </top>
      <bottom style="medium">
        <color indexed="64"/>
      </bottom>
      <diagonal/>
    </border>
    <border>
      <left style="hair">
        <color indexed="8"/>
      </left>
      <right style="hair">
        <color indexed="8"/>
      </right>
      <top style="medium">
        <color indexed="64"/>
      </top>
      <bottom style="medium">
        <color indexed="64"/>
      </bottom>
      <diagonal/>
    </border>
    <border>
      <left/>
      <right/>
      <top/>
      <bottom style="double">
        <color indexed="8"/>
      </bottom>
      <diagonal/>
    </border>
    <border>
      <left/>
      <right style="double">
        <color indexed="8"/>
      </right>
      <top/>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medium">
        <color indexed="64"/>
      </left>
      <right style="double">
        <color indexed="64"/>
      </right>
      <top style="hair">
        <color indexed="8"/>
      </top>
      <bottom style="double">
        <color indexed="8"/>
      </bottom>
      <diagonal/>
    </border>
    <border>
      <left style="double">
        <color indexed="8"/>
      </left>
      <right style="hair">
        <color indexed="8"/>
      </right>
      <top/>
      <bottom style="double">
        <color indexed="8"/>
      </bottom>
      <diagonal/>
    </border>
    <border>
      <left style="hair">
        <color indexed="8"/>
      </left>
      <right style="hair">
        <color indexed="8"/>
      </right>
      <top/>
      <bottom style="double">
        <color indexed="8"/>
      </bottom>
      <diagonal/>
    </border>
    <border>
      <left style="hair">
        <color indexed="8"/>
      </left>
      <right/>
      <top style="double">
        <color indexed="8"/>
      </top>
      <bottom style="double">
        <color indexed="8"/>
      </bottom>
      <diagonal/>
    </border>
    <border>
      <left style="medium">
        <color indexed="64"/>
      </left>
      <right style="medium">
        <color indexed="64"/>
      </right>
      <top/>
      <bottom style="thin">
        <color indexed="64"/>
      </bottom>
      <diagonal/>
    </border>
    <border>
      <left style="medium">
        <color indexed="64"/>
      </left>
      <right style="hair">
        <color indexed="8"/>
      </right>
      <top style="thin">
        <color indexed="8"/>
      </top>
      <bottom style="thin">
        <color indexed="64"/>
      </bottom>
      <diagonal/>
    </border>
    <border>
      <left/>
      <right style="hair">
        <color indexed="8"/>
      </right>
      <top style="thin">
        <color indexed="8"/>
      </top>
      <bottom style="thin">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s>
  <cellStyleXfs count="3">
    <xf numFmtId="0" fontId="0" fillId="0" borderId="0"/>
    <xf numFmtId="44" fontId="1" fillId="0" borderId="0" applyFont="0" applyFill="0" applyBorder="0" applyAlignment="0" applyProtection="0"/>
    <xf numFmtId="43" fontId="1" fillId="0" borderId="0" applyFont="0" applyFill="0" applyBorder="0" applyAlignment="0" applyProtection="0"/>
  </cellStyleXfs>
  <cellXfs count="420">
    <xf numFmtId="0" fontId="0" fillId="0" borderId="0" xfId="0"/>
    <xf numFmtId="0" fontId="0" fillId="2" borderId="0" xfId="0" applyFill="1"/>
    <xf numFmtId="0" fontId="3" fillId="0" borderId="6" xfId="0" applyFont="1" applyBorder="1" applyAlignment="1">
      <alignment horizontal="center" vertical="center" wrapText="1"/>
    </xf>
    <xf numFmtId="0" fontId="3" fillId="0" borderId="17" xfId="0" applyFont="1" applyBorder="1" applyAlignment="1" applyProtection="1">
      <alignment horizontal="justify" wrapText="1"/>
      <protection locked="0"/>
    </xf>
    <xf numFmtId="0" fontId="3" fillId="0" borderId="18" xfId="0" applyFont="1" applyBorder="1" applyAlignment="1" applyProtection="1">
      <alignment horizontal="justify" wrapText="1"/>
      <protection locked="0"/>
    </xf>
    <xf numFmtId="3" fontId="3" fillId="0" borderId="18" xfId="0" applyNumberFormat="1" applyFont="1" applyBorder="1" applyAlignment="1" applyProtection="1">
      <alignment horizontal="justify" wrapText="1"/>
      <protection locked="0"/>
    </xf>
    <xf numFmtId="14" fontId="3" fillId="0" borderId="18" xfId="0" applyNumberFormat="1" applyFont="1" applyBorder="1" applyAlignment="1" applyProtection="1">
      <alignment horizontal="justify" wrapText="1"/>
      <protection locked="0"/>
    </xf>
    <xf numFmtId="3" fontId="3" fillId="0" borderId="18" xfId="0" applyNumberFormat="1" applyFont="1" applyBorder="1" applyAlignment="1" applyProtection="1">
      <alignment horizontal="center" vertical="center" wrapText="1"/>
      <protection locked="0"/>
    </xf>
    <xf numFmtId="14" fontId="3" fillId="0" borderId="18" xfId="0" applyNumberFormat="1" applyFont="1" applyBorder="1" applyAlignment="1" applyProtection="1">
      <alignment horizontal="center" wrapText="1"/>
      <protection locked="0"/>
    </xf>
    <xf numFmtId="0" fontId="0" fillId="2" borderId="0" xfId="0" applyFill="1" applyAlignment="1">
      <alignment horizontal="center" vertical="center"/>
    </xf>
    <xf numFmtId="0" fontId="0" fillId="2" borderId="0" xfId="0" applyFill="1" applyBorder="1" applyAlignment="1">
      <alignment vertical="center"/>
    </xf>
    <xf numFmtId="0" fontId="10" fillId="2" borderId="0" xfId="0" applyFont="1" applyFill="1" applyAlignment="1">
      <alignment vertical="center"/>
    </xf>
    <xf numFmtId="0" fontId="10" fillId="2" borderId="0" xfId="0" applyFont="1" applyFill="1" applyAlignment="1">
      <alignment horizontal="center" vertical="center"/>
    </xf>
    <xf numFmtId="0" fontId="10" fillId="0" borderId="0" xfId="0" applyFont="1" applyAlignment="1">
      <alignment vertical="center"/>
    </xf>
    <xf numFmtId="0" fontId="0" fillId="2" borderId="21" xfId="0" applyFill="1"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2" borderId="0" xfId="0" applyFill="1" applyAlignment="1">
      <alignment vertical="center"/>
    </xf>
    <xf numFmtId="0" fontId="0" fillId="0" borderId="0" xfId="0" applyAlignment="1">
      <alignment vertical="center"/>
    </xf>
    <xf numFmtId="0" fontId="0" fillId="2" borderId="7" xfId="0" applyFill="1" applyBorder="1" applyAlignment="1">
      <alignment vertical="center"/>
    </xf>
    <xf numFmtId="0" fontId="3" fillId="0" borderId="31"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28" xfId="0" applyFont="1" applyBorder="1" applyAlignment="1">
      <alignment horizontal="left" vertical="center" wrapText="1"/>
    </xf>
    <xf numFmtId="3" fontId="3" fillId="0" borderId="34" xfId="0" applyNumberFormat="1" applyFont="1" applyBorder="1" applyAlignment="1">
      <alignment horizontal="center" vertical="center" wrapText="1"/>
    </xf>
    <xf numFmtId="3" fontId="3" fillId="0" borderId="29" xfId="0" applyNumberFormat="1" applyFont="1" applyBorder="1" applyAlignment="1">
      <alignment horizontal="center" vertical="center" wrapText="1"/>
    </xf>
    <xf numFmtId="3" fontId="3" fillId="5" borderId="24" xfId="0" applyNumberFormat="1" applyFont="1" applyFill="1" applyBorder="1" applyAlignment="1">
      <alignment horizontal="center" vertical="center" wrapText="1"/>
    </xf>
    <xf numFmtId="0" fontId="3" fillId="0" borderId="30" xfId="0" applyFont="1" applyFill="1" applyBorder="1" applyAlignment="1">
      <alignment horizontal="center" vertical="center" wrapText="1"/>
    </xf>
    <xf numFmtId="0" fontId="3" fillId="0" borderId="35" xfId="0" applyFont="1" applyBorder="1" applyAlignment="1">
      <alignment horizontal="left" vertical="center" wrapText="1"/>
    </xf>
    <xf numFmtId="3" fontId="3" fillId="0" borderId="36" xfId="0" applyNumberFormat="1" applyFont="1" applyBorder="1" applyAlignment="1">
      <alignment horizontal="center" vertical="center" wrapText="1"/>
    </xf>
    <xf numFmtId="0" fontId="3" fillId="0" borderId="38" xfId="0" applyFont="1" applyFill="1" applyBorder="1" applyAlignment="1">
      <alignment horizontal="center" vertical="center" wrapText="1"/>
    </xf>
    <xf numFmtId="0" fontId="3" fillId="0" borderId="39" xfId="0" applyFont="1" applyBorder="1" applyAlignment="1">
      <alignment horizontal="left" vertical="center" wrapText="1"/>
    </xf>
    <xf numFmtId="3" fontId="3" fillId="0" borderId="40" xfId="0" applyNumberFormat="1" applyFont="1" applyBorder="1" applyAlignment="1">
      <alignment horizontal="center" vertical="center" wrapText="1"/>
    </xf>
    <xf numFmtId="3" fontId="3" fillId="0" borderId="32" xfId="0" applyNumberFormat="1" applyFont="1" applyBorder="1" applyAlignment="1">
      <alignment horizontal="center" vertical="center" wrapText="1"/>
    </xf>
    <xf numFmtId="3" fontId="3" fillId="5" borderId="41" xfId="0" applyNumberFormat="1" applyFont="1" applyFill="1" applyBorder="1" applyAlignment="1">
      <alignment horizontal="center" vertical="center" wrapText="1"/>
    </xf>
    <xf numFmtId="3" fontId="3" fillId="5" borderId="42" xfId="0" applyNumberFormat="1" applyFont="1" applyFill="1" applyBorder="1" applyAlignment="1">
      <alignment horizontal="center" vertical="center" wrapText="1"/>
    </xf>
    <xf numFmtId="0" fontId="3" fillId="0" borderId="33" xfId="0" applyFont="1" applyFill="1" applyBorder="1" applyAlignment="1">
      <alignment horizontal="center" vertical="center" wrapText="1"/>
    </xf>
    <xf numFmtId="0" fontId="0" fillId="2" borderId="0" xfId="0" applyFill="1" applyBorder="1" applyAlignment="1">
      <alignment horizontal="center" vertical="center"/>
    </xf>
    <xf numFmtId="0" fontId="0" fillId="2" borderId="13" xfId="0" applyFill="1" applyBorder="1" applyAlignment="1">
      <alignment vertical="center"/>
    </xf>
    <xf numFmtId="0" fontId="0" fillId="2" borderId="43" xfId="0" applyFill="1" applyBorder="1" applyAlignment="1">
      <alignment vertical="center"/>
    </xf>
    <xf numFmtId="0" fontId="0" fillId="0" borderId="0" xfId="0" applyBorder="1" applyAlignment="1">
      <alignment vertical="center"/>
    </xf>
    <xf numFmtId="0" fontId="0" fillId="0" borderId="0" xfId="0" applyBorder="1" applyAlignment="1">
      <alignment horizontal="center" vertical="center"/>
    </xf>
    <xf numFmtId="0" fontId="0" fillId="0" borderId="0" xfId="0" applyAlignment="1">
      <alignment horizontal="center" vertical="center"/>
    </xf>
    <xf numFmtId="0" fontId="4" fillId="0" borderId="44" xfId="0" applyFont="1" applyBorder="1" applyAlignment="1" applyProtection="1">
      <alignment horizontal="left" vertical="center"/>
    </xf>
    <xf numFmtId="0" fontId="4" fillId="0" borderId="45" xfId="0" applyFont="1" applyBorder="1" applyAlignment="1" applyProtection="1">
      <alignment vertical="center"/>
    </xf>
    <xf numFmtId="0" fontId="4" fillId="0" borderId="45" xfId="0" applyFont="1" applyBorder="1" applyAlignment="1" applyProtection="1">
      <alignment horizontal="left" vertical="center"/>
    </xf>
    <xf numFmtId="0" fontId="4" fillId="0" borderId="46" xfId="0" applyFont="1" applyBorder="1" applyAlignment="1" applyProtection="1">
      <alignment horizontal="left" vertical="center"/>
    </xf>
    <xf numFmtId="0" fontId="5" fillId="2" borderId="0" xfId="0" applyFont="1" applyFill="1" applyAlignment="1">
      <alignment vertical="center"/>
    </xf>
    <xf numFmtId="0" fontId="0" fillId="0" borderId="47" xfId="0" applyBorder="1" applyAlignment="1">
      <alignment vertical="center"/>
    </xf>
    <xf numFmtId="0" fontId="0" fillId="2" borderId="48" xfId="0" applyFill="1" applyBorder="1" applyAlignment="1">
      <alignment vertical="center"/>
    </xf>
    <xf numFmtId="0" fontId="3" fillId="5" borderId="5" xfId="0" applyFont="1" applyFill="1" applyBorder="1" applyAlignment="1">
      <alignment horizontal="center" vertical="center" wrapText="1"/>
    </xf>
    <xf numFmtId="0" fontId="3" fillId="5" borderId="52" xfId="0" applyFont="1" applyFill="1" applyBorder="1" applyAlignment="1">
      <alignment horizontal="center" vertical="center" wrapText="1"/>
    </xf>
    <xf numFmtId="0" fontId="3" fillId="5" borderId="41" xfId="0" applyFont="1" applyFill="1" applyBorder="1" applyAlignment="1">
      <alignment horizontal="center" vertical="center" wrapText="1"/>
    </xf>
    <xf numFmtId="0" fontId="3" fillId="5" borderId="46" xfId="0" applyFont="1" applyFill="1" applyBorder="1" applyAlignment="1">
      <alignment horizontal="center" vertical="center" wrapText="1"/>
    </xf>
    <xf numFmtId="0" fontId="0" fillId="0" borderId="0" xfId="0" applyBorder="1"/>
    <xf numFmtId="0" fontId="0" fillId="0" borderId="0" xfId="0" applyProtection="1"/>
    <xf numFmtId="3" fontId="0" fillId="0" borderId="34" xfId="0" applyNumberFormat="1" applyBorder="1" applyAlignment="1" applyProtection="1">
      <alignment horizontal="center" vertical="center"/>
      <protection locked="0"/>
    </xf>
    <xf numFmtId="3" fontId="0" fillId="0" borderId="36" xfId="0" applyNumberFormat="1" applyBorder="1" applyAlignment="1" applyProtection="1">
      <alignment horizontal="center" vertical="center"/>
      <protection locked="0"/>
    </xf>
    <xf numFmtId="0" fontId="0" fillId="0" borderId="0" xfId="0" applyFill="1" applyProtection="1"/>
    <xf numFmtId="0" fontId="0" fillId="2" borderId="0" xfId="0" applyFill="1" applyProtection="1"/>
    <xf numFmtId="0" fontId="4" fillId="2" borderId="0" xfId="0" applyFont="1" applyFill="1" applyProtection="1"/>
    <xf numFmtId="0" fontId="4" fillId="0" borderId="0" xfId="0" applyFont="1" applyProtection="1"/>
    <xf numFmtId="0" fontId="14" fillId="0" borderId="54" xfId="0" applyFont="1" applyBorder="1" applyAlignment="1" applyProtection="1">
      <alignment vertical="center" wrapText="1"/>
    </xf>
    <xf numFmtId="43" fontId="14" fillId="5" borderId="53" xfId="1" applyNumberFormat="1" applyFont="1" applyFill="1" applyBorder="1" applyAlignment="1" applyProtection="1">
      <alignment vertical="center" wrapText="1"/>
    </xf>
    <xf numFmtId="0" fontId="14" fillId="0" borderId="59" xfId="0" applyFont="1" applyBorder="1" applyAlignment="1" applyProtection="1">
      <alignment vertical="center" wrapText="1"/>
    </xf>
    <xf numFmtId="0" fontId="14" fillId="0" borderId="55" xfId="0" applyFont="1" applyBorder="1" applyAlignment="1" applyProtection="1">
      <alignment horizontal="left" vertical="center" wrapText="1" indent="1"/>
    </xf>
    <xf numFmtId="0" fontId="17" fillId="0" borderId="54" xfId="0" applyFont="1" applyBorder="1" applyAlignment="1" applyProtection="1">
      <alignment vertical="center" wrapText="1"/>
    </xf>
    <xf numFmtId="0" fontId="17" fillId="3" borderId="54" xfId="0" applyFont="1" applyFill="1" applyBorder="1" applyAlignment="1" applyProtection="1">
      <alignment horizontal="right" vertical="center" wrapText="1"/>
    </xf>
    <xf numFmtId="43" fontId="14" fillId="3" borderId="53" xfId="1" applyNumberFormat="1" applyFont="1" applyFill="1" applyBorder="1" applyAlignment="1" applyProtection="1">
      <alignment vertical="center" wrapText="1"/>
    </xf>
    <xf numFmtId="0" fontId="17" fillId="13" borderId="54" xfId="0" applyFont="1" applyFill="1" applyBorder="1" applyAlignment="1" applyProtection="1">
      <alignment horizontal="right" vertical="center" wrapText="1"/>
    </xf>
    <xf numFmtId="43" fontId="14" fillId="13" borderId="53" xfId="1" applyNumberFormat="1" applyFont="1" applyFill="1" applyBorder="1" applyAlignment="1" applyProtection="1">
      <alignment vertical="center" wrapText="1"/>
    </xf>
    <xf numFmtId="0" fontId="17" fillId="10" borderId="54" xfId="0" applyFont="1" applyFill="1" applyBorder="1" applyAlignment="1" applyProtection="1">
      <alignment horizontal="right" vertical="center" wrapText="1"/>
    </xf>
    <xf numFmtId="43" fontId="14" fillId="10" borderId="53" xfId="1" applyNumberFormat="1" applyFont="1" applyFill="1" applyBorder="1" applyAlignment="1" applyProtection="1">
      <alignment vertical="center" wrapText="1"/>
    </xf>
    <xf numFmtId="43" fontId="19" fillId="5" borderId="53" xfId="1" applyNumberFormat="1" applyFont="1" applyFill="1" applyBorder="1" applyAlignment="1" applyProtection="1">
      <alignment vertical="center" wrapText="1"/>
    </xf>
    <xf numFmtId="10" fontId="19" fillId="5" borderId="53" xfId="1" applyNumberFormat="1" applyFont="1" applyFill="1" applyBorder="1" applyAlignment="1" applyProtection="1">
      <alignment vertical="center" wrapText="1"/>
    </xf>
    <xf numFmtId="43" fontId="20" fillId="2" borderId="36" xfId="1" applyNumberFormat="1" applyFont="1" applyFill="1" applyBorder="1" applyAlignment="1" applyProtection="1">
      <alignment vertical="center" wrapText="1"/>
      <protection locked="0"/>
    </xf>
    <xf numFmtId="43" fontId="20" fillId="2" borderId="0" xfId="1" applyNumberFormat="1" applyFont="1" applyFill="1" applyBorder="1" applyAlignment="1" applyProtection="1">
      <alignment vertical="center" wrapText="1"/>
    </xf>
    <xf numFmtId="10" fontId="14" fillId="5" borderId="36" xfId="1" applyNumberFormat="1" applyFont="1" applyFill="1" applyBorder="1" applyAlignment="1" applyProtection="1">
      <alignment vertical="center" wrapText="1"/>
    </xf>
    <xf numFmtId="43" fontId="14" fillId="2" borderId="0" xfId="1" applyNumberFormat="1" applyFont="1" applyFill="1" applyBorder="1" applyAlignment="1" applyProtection="1">
      <alignment vertical="center" wrapText="1"/>
    </xf>
    <xf numFmtId="0" fontId="0" fillId="2" borderId="0" xfId="0" applyFill="1" applyBorder="1" applyAlignment="1" applyProtection="1">
      <alignment horizontal="center" vertical="center" wrapText="1"/>
    </xf>
    <xf numFmtId="0" fontId="25" fillId="0" borderId="0" xfId="0" applyFont="1" applyAlignment="1" applyProtection="1">
      <alignment vertical="center"/>
    </xf>
    <xf numFmtId="0" fontId="0" fillId="0" borderId="61" xfId="0" applyBorder="1" applyProtection="1"/>
    <xf numFmtId="0" fontId="26" fillId="14" borderId="62" xfId="0" applyFont="1" applyFill="1" applyBorder="1" applyAlignment="1" applyProtection="1">
      <alignment horizontal="center" vertical="center" wrapText="1"/>
    </xf>
    <xf numFmtId="164" fontId="26" fillId="14" borderId="63" xfId="0" applyNumberFormat="1" applyFont="1" applyFill="1" applyBorder="1" applyAlignment="1" applyProtection="1">
      <alignment horizontal="center" vertical="center" wrapText="1"/>
    </xf>
    <xf numFmtId="3" fontId="26" fillId="14" borderId="64" xfId="0" applyNumberFormat="1" applyFont="1" applyFill="1" applyBorder="1" applyAlignment="1" applyProtection="1">
      <alignment horizontal="center" vertical="center" wrapText="1"/>
    </xf>
    <xf numFmtId="165" fontId="9" fillId="5" borderId="65" xfId="0" applyNumberFormat="1" applyFont="1" applyFill="1" applyBorder="1" applyAlignment="1" applyProtection="1">
      <alignment vertical="center"/>
    </xf>
    <xf numFmtId="166" fontId="9" fillId="5" borderId="65" xfId="0" applyNumberFormat="1" applyFont="1" applyFill="1" applyBorder="1" applyAlignment="1" applyProtection="1">
      <alignment horizontal="center" vertical="center"/>
    </xf>
    <xf numFmtId="10" fontId="4" fillId="5" borderId="65" xfId="0" applyNumberFormat="1" applyFont="1" applyFill="1" applyBorder="1" applyAlignment="1" applyProtection="1">
      <alignment horizontal="center" vertical="center"/>
    </xf>
    <xf numFmtId="3" fontId="9" fillId="5" borderId="65" xfId="0" applyNumberFormat="1" applyFont="1" applyFill="1" applyBorder="1" applyAlignment="1" applyProtection="1">
      <alignment horizontal="center" vertical="center"/>
    </xf>
    <xf numFmtId="167" fontId="9" fillId="5" borderId="66" xfId="0" applyNumberFormat="1" applyFont="1" applyFill="1" applyBorder="1" applyAlignment="1" applyProtection="1">
      <alignment horizontal="center" vertical="center"/>
    </xf>
    <xf numFmtId="165" fontId="4" fillId="0" borderId="67" xfId="0" applyNumberFormat="1" applyFont="1" applyFill="1" applyBorder="1" applyAlignment="1" applyProtection="1">
      <alignment vertical="center"/>
    </xf>
    <xf numFmtId="166" fontId="4" fillId="0" borderId="67" xfId="0" applyNumberFormat="1" applyFont="1" applyFill="1" applyBorder="1" applyAlignment="1" applyProtection="1">
      <alignment horizontal="center" vertical="center"/>
      <protection locked="0"/>
    </xf>
    <xf numFmtId="166" fontId="4" fillId="5" borderId="67" xfId="0" applyNumberFormat="1" applyFont="1" applyFill="1" applyBorder="1" applyAlignment="1" applyProtection="1">
      <alignment horizontal="center" vertical="center"/>
    </xf>
    <xf numFmtId="10" fontId="4" fillId="5" borderId="67" xfId="0" applyNumberFormat="1" applyFont="1" applyFill="1" applyBorder="1" applyAlignment="1" applyProtection="1">
      <alignment horizontal="center" vertical="center"/>
    </xf>
    <xf numFmtId="3" fontId="4" fillId="0" borderId="68" xfId="0" applyNumberFormat="1" applyFont="1" applyFill="1" applyBorder="1" applyAlignment="1" applyProtection="1">
      <alignment horizontal="center" vertical="center"/>
      <protection locked="0"/>
    </xf>
    <xf numFmtId="167" fontId="4" fillId="0" borderId="69" xfId="0" applyNumberFormat="1" applyFont="1" applyFill="1" applyBorder="1" applyAlignment="1" applyProtection="1">
      <alignment horizontal="center" vertical="center"/>
      <protection locked="0"/>
    </xf>
    <xf numFmtId="165" fontId="4" fillId="0" borderId="70" xfId="0" applyNumberFormat="1" applyFont="1" applyFill="1" applyBorder="1" applyAlignment="1" applyProtection="1">
      <alignment vertical="center"/>
    </xf>
    <xf numFmtId="166" fontId="4" fillId="0" borderId="70" xfId="0" applyNumberFormat="1" applyFont="1" applyFill="1" applyBorder="1" applyAlignment="1" applyProtection="1">
      <alignment horizontal="center" vertical="center"/>
      <protection locked="0"/>
    </xf>
    <xf numFmtId="166" fontId="4" fillId="5" borderId="70" xfId="0" applyNumberFormat="1" applyFont="1" applyFill="1" applyBorder="1" applyAlignment="1" applyProtection="1">
      <alignment horizontal="center" vertical="center"/>
    </xf>
    <xf numFmtId="3" fontId="4" fillId="0" borderId="71" xfId="0" applyNumberFormat="1" applyFont="1" applyFill="1" applyBorder="1" applyAlignment="1" applyProtection="1">
      <alignment horizontal="center" vertical="center"/>
      <protection locked="0"/>
    </xf>
    <xf numFmtId="0" fontId="9" fillId="3" borderId="11" xfId="0" applyFont="1" applyFill="1" applyBorder="1" applyAlignment="1" applyProtection="1">
      <alignment horizontal="right" vertical="center" wrapText="1"/>
    </xf>
    <xf numFmtId="165" fontId="4" fillId="3" borderId="72" xfId="0" applyNumberFormat="1" applyFont="1" applyFill="1" applyBorder="1" applyAlignment="1" applyProtection="1">
      <alignment vertical="center"/>
    </xf>
    <xf numFmtId="166" fontId="5" fillId="3" borderId="72" xfId="0" applyNumberFormat="1" applyFont="1" applyFill="1" applyBorder="1" applyAlignment="1" applyProtection="1">
      <alignment horizontal="center" vertical="center"/>
    </xf>
    <xf numFmtId="10" fontId="3" fillId="3" borderId="72" xfId="0" applyNumberFormat="1" applyFont="1" applyFill="1" applyBorder="1" applyAlignment="1" applyProtection="1">
      <alignment horizontal="center" vertical="center"/>
    </xf>
    <xf numFmtId="3" fontId="5" fillId="3" borderId="16" xfId="0" applyNumberFormat="1" applyFont="1" applyFill="1" applyBorder="1" applyAlignment="1" applyProtection="1">
      <alignment horizontal="center" vertical="center"/>
    </xf>
    <xf numFmtId="166" fontId="4" fillId="0" borderId="68" xfId="0" applyNumberFormat="1" applyFont="1" applyFill="1" applyBorder="1" applyAlignment="1" applyProtection="1">
      <alignment horizontal="center" vertical="center"/>
    </xf>
    <xf numFmtId="165" fontId="9" fillId="5" borderId="74" xfId="0" applyNumberFormat="1" applyFont="1" applyFill="1" applyBorder="1" applyAlignment="1" applyProtection="1">
      <alignment vertical="center"/>
    </xf>
    <xf numFmtId="166" fontId="9" fillId="5" borderId="74" xfId="0" applyNumberFormat="1" applyFont="1" applyFill="1" applyBorder="1" applyAlignment="1" applyProtection="1">
      <alignment horizontal="center" vertical="center"/>
    </xf>
    <xf numFmtId="3" fontId="9" fillId="5" borderId="74" xfId="0" applyNumberFormat="1" applyFont="1" applyFill="1" applyBorder="1" applyAlignment="1" applyProtection="1">
      <alignment horizontal="center" vertical="center"/>
    </xf>
    <xf numFmtId="167" fontId="9" fillId="5" borderId="75" xfId="0" applyNumberFormat="1" applyFont="1" applyFill="1" applyBorder="1" applyAlignment="1" applyProtection="1">
      <alignment horizontal="center" vertical="center"/>
    </xf>
    <xf numFmtId="165" fontId="4" fillId="0" borderId="67" xfId="0" applyNumberFormat="1" applyFont="1" applyBorder="1" applyAlignment="1" applyProtection="1">
      <alignment vertical="center"/>
    </xf>
    <xf numFmtId="166" fontId="4" fillId="0" borderId="67" xfId="0" applyNumberFormat="1" applyFont="1" applyBorder="1" applyAlignment="1" applyProtection="1">
      <alignment horizontal="center" vertical="center"/>
      <protection locked="0"/>
    </xf>
    <xf numFmtId="3" fontId="4" fillId="0" borderId="68" xfId="0" applyNumberFormat="1" applyFont="1" applyBorder="1" applyAlignment="1" applyProtection="1">
      <alignment horizontal="center" vertical="center"/>
      <protection locked="0"/>
    </xf>
    <xf numFmtId="167" fontId="4" fillId="0" borderId="69" xfId="0" applyNumberFormat="1" applyFont="1" applyBorder="1" applyAlignment="1" applyProtection="1">
      <alignment horizontal="center" vertical="center"/>
      <protection locked="0"/>
    </xf>
    <xf numFmtId="167" fontId="4" fillId="0" borderId="76" xfId="0" applyNumberFormat="1" applyFont="1" applyFill="1" applyBorder="1" applyAlignment="1" applyProtection="1">
      <alignment horizontal="center" vertical="center"/>
      <protection locked="0"/>
    </xf>
    <xf numFmtId="0" fontId="9" fillId="13" borderId="11" xfId="0" applyFont="1" applyFill="1" applyBorder="1" applyAlignment="1" applyProtection="1">
      <alignment horizontal="right" vertical="center" wrapText="1"/>
    </xf>
    <xf numFmtId="165" fontId="4" fillId="13" borderId="77" xfId="0" applyNumberFormat="1" applyFont="1" applyFill="1" applyBorder="1" applyAlignment="1" applyProtection="1">
      <alignment vertical="center"/>
    </xf>
    <xf numFmtId="166" fontId="5" fillId="13" borderId="78" xfId="0" applyNumberFormat="1" applyFont="1" applyFill="1" applyBorder="1" applyAlignment="1" applyProtection="1">
      <alignment horizontal="center" vertical="center"/>
    </xf>
    <xf numFmtId="166" fontId="5" fillId="13" borderId="72" xfId="0" applyNumberFormat="1" applyFont="1" applyFill="1" applyBorder="1" applyAlignment="1" applyProtection="1">
      <alignment horizontal="center" vertical="center"/>
    </xf>
    <xf numFmtId="10" fontId="3" fillId="13" borderId="72" xfId="0" applyNumberFormat="1" applyFont="1" applyFill="1" applyBorder="1" applyAlignment="1" applyProtection="1">
      <alignment horizontal="center" vertical="center"/>
    </xf>
    <xf numFmtId="3" fontId="5" fillId="13" borderId="16" xfId="0" applyNumberFormat="1" applyFont="1" applyFill="1" applyBorder="1" applyAlignment="1" applyProtection="1">
      <alignment horizontal="center" vertical="center"/>
    </xf>
    <xf numFmtId="166" fontId="4" fillId="0" borderId="79" xfId="0" applyNumberFormat="1" applyFont="1" applyFill="1" applyBorder="1" applyAlignment="1" applyProtection="1">
      <alignment horizontal="center" vertical="center"/>
    </xf>
    <xf numFmtId="0" fontId="9" fillId="10" borderId="11" xfId="0" applyFont="1" applyFill="1" applyBorder="1" applyAlignment="1" applyProtection="1">
      <alignment horizontal="right" vertical="center" wrapText="1"/>
    </xf>
    <xf numFmtId="165" fontId="4" fillId="10" borderId="72" xfId="0" applyNumberFormat="1" applyFont="1" applyFill="1" applyBorder="1" applyAlignment="1" applyProtection="1">
      <alignment vertical="center"/>
    </xf>
    <xf numFmtId="166" fontId="5" fillId="10" borderId="72" xfId="0" applyNumberFormat="1" applyFont="1" applyFill="1" applyBorder="1" applyAlignment="1" applyProtection="1">
      <alignment horizontal="center" vertical="center"/>
    </xf>
    <xf numFmtId="10" fontId="3" fillId="10" borderId="72" xfId="0" applyNumberFormat="1" applyFont="1" applyFill="1" applyBorder="1" applyAlignment="1" applyProtection="1">
      <alignment horizontal="center" vertical="center"/>
    </xf>
    <xf numFmtId="3" fontId="5" fillId="10" borderId="16" xfId="0" applyNumberFormat="1" applyFont="1" applyFill="1" applyBorder="1" applyAlignment="1" applyProtection="1">
      <alignment horizontal="center" vertical="center"/>
    </xf>
    <xf numFmtId="167" fontId="4" fillId="0" borderId="80" xfId="0" applyNumberFormat="1" applyFont="1" applyFill="1" applyBorder="1" applyAlignment="1" applyProtection="1">
      <alignment horizontal="center" vertical="center"/>
    </xf>
    <xf numFmtId="165" fontId="4" fillId="0" borderId="81" xfId="0" applyNumberFormat="1" applyFont="1" applyFill="1" applyBorder="1" applyAlignment="1" applyProtection="1">
      <alignment vertical="center"/>
    </xf>
    <xf numFmtId="166" fontId="4" fillId="0" borderId="81" xfId="0" applyNumberFormat="1" applyFont="1" applyFill="1" applyBorder="1" applyAlignment="1" applyProtection="1">
      <alignment horizontal="center" vertical="center"/>
      <protection locked="0"/>
    </xf>
    <xf numFmtId="3" fontId="4" fillId="0" borderId="82" xfId="0" applyNumberFormat="1" applyFont="1" applyFill="1" applyBorder="1" applyAlignment="1" applyProtection="1">
      <alignment horizontal="center" vertical="center"/>
      <protection locked="0"/>
    </xf>
    <xf numFmtId="167" fontId="4" fillId="0" borderId="83" xfId="0" applyNumberFormat="1" applyFont="1" applyFill="1" applyBorder="1" applyAlignment="1" applyProtection="1">
      <alignment horizontal="center" vertical="center"/>
      <protection locked="0"/>
    </xf>
    <xf numFmtId="0" fontId="9" fillId="11" borderId="11" xfId="0" applyFont="1" applyFill="1" applyBorder="1" applyAlignment="1" applyProtection="1">
      <alignment horizontal="right" vertical="center" wrapText="1"/>
    </xf>
    <xf numFmtId="165" fontId="4" fillId="11" borderId="72" xfId="0" applyNumberFormat="1" applyFont="1" applyFill="1" applyBorder="1" applyAlignment="1" applyProtection="1">
      <alignment vertical="center"/>
    </xf>
    <xf numFmtId="166" fontId="5" fillId="11" borderId="72" xfId="0" applyNumberFormat="1" applyFont="1" applyFill="1" applyBorder="1" applyAlignment="1" applyProtection="1">
      <alignment horizontal="center" vertical="center"/>
    </xf>
    <xf numFmtId="10" fontId="3" fillId="11" borderId="72" xfId="0" applyNumberFormat="1" applyFont="1" applyFill="1" applyBorder="1" applyAlignment="1" applyProtection="1">
      <alignment horizontal="center" vertical="center"/>
    </xf>
    <xf numFmtId="3" fontId="5" fillId="11" borderId="16" xfId="0" applyNumberFormat="1" applyFont="1" applyFill="1" applyBorder="1" applyAlignment="1" applyProtection="1">
      <alignment horizontal="center" vertical="center"/>
    </xf>
    <xf numFmtId="167" fontId="4" fillId="0" borderId="84" xfId="0" applyNumberFormat="1" applyFont="1" applyFill="1" applyBorder="1" applyAlignment="1" applyProtection="1">
      <alignment horizontal="center" vertical="center"/>
    </xf>
    <xf numFmtId="0" fontId="24" fillId="12" borderId="85" xfId="0" applyFont="1" applyFill="1" applyBorder="1" applyAlignment="1" applyProtection="1">
      <alignment horizontal="center" vertical="center"/>
    </xf>
    <xf numFmtId="166" fontId="24" fillId="12" borderId="86" xfId="0" applyNumberFormat="1" applyFont="1" applyFill="1" applyBorder="1" applyAlignment="1" applyProtection="1">
      <alignment horizontal="center" vertical="center"/>
    </xf>
    <xf numFmtId="3" fontId="24" fillId="12" borderId="86" xfId="0" applyNumberFormat="1" applyFont="1" applyFill="1" applyBorder="1" applyAlignment="1" applyProtection="1">
      <alignment horizontal="center" vertical="center"/>
    </xf>
    <xf numFmtId="166" fontId="24" fillId="12" borderId="87" xfId="0" applyNumberFormat="1" applyFont="1" applyFill="1" applyBorder="1" applyAlignment="1" applyProtection="1">
      <alignment horizontal="center" vertical="center"/>
    </xf>
    <xf numFmtId="0" fontId="0" fillId="2" borderId="0" xfId="0" applyFill="1" applyBorder="1" applyProtection="1"/>
    <xf numFmtId="0" fontId="0" fillId="0" borderId="0" xfId="0" applyBorder="1" applyAlignment="1" applyProtection="1">
      <alignment horizontal="left" vertical="center" wrapText="1"/>
    </xf>
    <xf numFmtId="0" fontId="0" fillId="0" borderId="0" xfId="0" applyAlignment="1">
      <alignment horizontal="left" vertical="center" wrapText="1"/>
    </xf>
    <xf numFmtId="49" fontId="9" fillId="5" borderId="65" xfId="0" applyNumberFormat="1" applyFont="1" applyFill="1" applyBorder="1" applyAlignment="1" applyProtection="1">
      <alignment vertical="center" wrapText="1"/>
    </xf>
    <xf numFmtId="49" fontId="9" fillId="5" borderId="65" xfId="0" applyNumberFormat="1" applyFont="1" applyFill="1" applyBorder="1" applyAlignment="1" applyProtection="1">
      <alignment horizontal="center" vertical="center" wrapText="1"/>
    </xf>
    <xf numFmtId="49" fontId="4" fillId="3" borderId="72" xfId="0" applyNumberFormat="1" applyFont="1" applyFill="1" applyBorder="1" applyAlignment="1" applyProtection="1">
      <alignment horizontal="left" vertical="center" wrapText="1"/>
    </xf>
    <xf numFmtId="49" fontId="4" fillId="3" borderId="72" xfId="0" applyNumberFormat="1" applyFont="1" applyFill="1" applyBorder="1" applyAlignment="1" applyProtection="1">
      <alignment horizontal="center" vertical="center" wrapText="1"/>
    </xf>
    <xf numFmtId="49" fontId="9" fillId="5" borderId="74" xfId="0" applyNumberFormat="1" applyFont="1" applyFill="1" applyBorder="1" applyAlignment="1" applyProtection="1">
      <alignment horizontal="left" vertical="center" wrapText="1"/>
    </xf>
    <xf numFmtId="49" fontId="9" fillId="5" borderId="74" xfId="0" applyNumberFormat="1" applyFont="1" applyFill="1" applyBorder="1" applyAlignment="1" applyProtection="1">
      <alignment horizontal="center" vertical="center" wrapText="1"/>
    </xf>
    <xf numFmtId="49" fontId="9" fillId="5" borderId="65" xfId="0" applyNumberFormat="1" applyFont="1" applyFill="1" applyBorder="1" applyAlignment="1" applyProtection="1">
      <alignment horizontal="left" vertical="center" wrapText="1"/>
    </xf>
    <xf numFmtId="49" fontId="4" fillId="13" borderId="77" xfId="0" applyNumberFormat="1" applyFont="1" applyFill="1" applyBorder="1" applyAlignment="1" applyProtection="1">
      <alignment horizontal="left" vertical="center" wrapText="1"/>
    </xf>
    <xf numFmtId="49" fontId="4" fillId="13" borderId="77" xfId="0" applyNumberFormat="1" applyFont="1" applyFill="1" applyBorder="1" applyAlignment="1" applyProtection="1">
      <alignment horizontal="center" vertical="center" wrapText="1"/>
    </xf>
    <xf numFmtId="49" fontId="4" fillId="10" borderId="72" xfId="0" applyNumberFormat="1" applyFont="1" applyFill="1" applyBorder="1" applyAlignment="1" applyProtection="1">
      <alignment horizontal="left" vertical="center" wrapText="1"/>
    </xf>
    <xf numFmtId="49" fontId="4" fillId="10" borderId="72" xfId="0" applyNumberFormat="1" applyFont="1" applyFill="1" applyBorder="1" applyAlignment="1" applyProtection="1">
      <alignment horizontal="center" vertical="center" wrapText="1"/>
    </xf>
    <xf numFmtId="165" fontId="4" fillId="0" borderId="89" xfId="0" applyNumberFormat="1" applyFont="1" applyFill="1" applyBorder="1" applyAlignment="1" applyProtection="1">
      <alignment vertical="center"/>
    </xf>
    <xf numFmtId="0" fontId="17" fillId="5" borderId="36" xfId="0" applyFont="1" applyFill="1" applyBorder="1" applyAlignment="1" applyProtection="1">
      <alignment horizontal="left" vertical="center" wrapText="1"/>
    </xf>
    <xf numFmtId="43" fontId="19" fillId="5" borderId="60" xfId="1" applyNumberFormat="1" applyFont="1" applyFill="1" applyBorder="1" applyAlignment="1" applyProtection="1">
      <alignment vertical="center" wrapText="1"/>
    </xf>
    <xf numFmtId="10" fontId="19" fillId="5" borderId="60" xfId="1" applyNumberFormat="1" applyFont="1" applyFill="1" applyBorder="1" applyAlignment="1" applyProtection="1">
      <alignment vertical="center" wrapText="1"/>
    </xf>
    <xf numFmtId="0" fontId="17" fillId="5" borderId="34" xfId="0" applyFont="1" applyFill="1" applyBorder="1" applyAlignment="1" applyProtection="1">
      <alignment horizontal="left" vertical="center" wrapText="1"/>
    </xf>
    <xf numFmtId="0" fontId="0" fillId="17" borderId="0" xfId="0" applyFill="1" applyBorder="1"/>
    <xf numFmtId="0" fontId="0" fillId="17" borderId="0" xfId="0" applyFill="1"/>
    <xf numFmtId="0" fontId="0" fillId="17" borderId="0" xfId="0" applyFill="1" applyProtection="1"/>
    <xf numFmtId="0" fontId="29" fillId="0" borderId="0" xfId="0" applyFont="1"/>
    <xf numFmtId="0" fontId="9" fillId="15" borderId="36" xfId="0" applyFont="1" applyFill="1" applyBorder="1" applyAlignment="1" applyProtection="1">
      <alignment horizontal="center" vertical="center" wrapText="1"/>
    </xf>
    <xf numFmtId="0" fontId="9" fillId="15" borderId="54" xfId="0" applyFont="1" applyFill="1" applyBorder="1" applyAlignment="1" applyProtection="1">
      <alignment horizontal="center" vertical="center" wrapText="1"/>
    </xf>
    <xf numFmtId="3" fontId="9" fillId="15" borderId="54" xfId="0" applyNumberFormat="1" applyFont="1" applyFill="1" applyBorder="1" applyAlignment="1" applyProtection="1">
      <alignment horizontal="center" vertical="center"/>
    </xf>
    <xf numFmtId="3" fontId="9" fillId="15" borderId="36" xfId="0" applyNumberFormat="1" applyFont="1" applyFill="1" applyBorder="1" applyAlignment="1" applyProtection="1">
      <alignment horizontal="center" vertical="center"/>
    </xf>
    <xf numFmtId="3" fontId="4" fillId="15" borderId="55" xfId="0" applyNumberFormat="1" applyFont="1" applyFill="1" applyBorder="1" applyAlignment="1" applyProtection="1">
      <alignment horizontal="center" vertical="center"/>
    </xf>
    <xf numFmtId="0" fontId="39" fillId="17" borderId="0" xfId="0" applyFont="1" applyFill="1"/>
    <xf numFmtId="166" fontId="4" fillId="5" borderId="74" xfId="0" applyNumberFormat="1" applyFont="1" applyFill="1" applyBorder="1" applyAlignment="1" applyProtection="1">
      <alignment horizontal="center" vertical="center"/>
    </xf>
    <xf numFmtId="10" fontId="40" fillId="12" borderId="86" xfId="0" applyNumberFormat="1" applyFont="1" applyFill="1" applyBorder="1" applyAlignment="1" applyProtection="1">
      <alignment horizontal="center" vertical="center"/>
    </xf>
    <xf numFmtId="0" fontId="0" fillId="2" borderId="1" xfId="0" applyFill="1" applyBorder="1" applyProtection="1"/>
    <xf numFmtId="0" fontId="0" fillId="0" borderId="7" xfId="0" applyBorder="1" applyProtection="1"/>
    <xf numFmtId="0" fontId="3" fillId="0" borderId="11" xfId="0" applyFont="1" applyBorder="1" applyAlignment="1" applyProtection="1">
      <alignment horizontal="center" vertical="center" wrapText="1"/>
    </xf>
    <xf numFmtId="0" fontId="0" fillId="0" borderId="12" xfId="0" applyBorder="1" applyAlignment="1" applyProtection="1">
      <alignment horizontal="center" vertical="center" wrapText="1"/>
    </xf>
    <xf numFmtId="0" fontId="6" fillId="0" borderId="0" xfId="0" applyFont="1" applyProtection="1"/>
    <xf numFmtId="0" fontId="29" fillId="0" borderId="0" xfId="0" applyFont="1" applyProtection="1"/>
    <xf numFmtId="0" fontId="7" fillId="0" borderId="0" xfId="0" applyFont="1" applyAlignment="1" applyProtection="1">
      <alignment horizontal="left"/>
    </xf>
    <xf numFmtId="0" fontId="3" fillId="4" borderId="17" xfId="0" applyFont="1" applyFill="1" applyBorder="1" applyAlignment="1" applyProtection="1">
      <alignment horizontal="center" wrapText="1"/>
    </xf>
    <xf numFmtId="0" fontId="3" fillId="4" borderId="18" xfId="0" applyFont="1" applyFill="1" applyBorder="1" applyAlignment="1" applyProtection="1">
      <alignment horizontal="center" wrapText="1"/>
    </xf>
    <xf numFmtId="0" fontId="0" fillId="0" borderId="19" xfId="0" applyBorder="1" applyAlignment="1" applyProtection="1">
      <alignment horizontal="center"/>
    </xf>
    <xf numFmtId="0" fontId="0" fillId="0" borderId="0" xfId="0" applyAlignment="1" applyProtection="1">
      <alignment horizontal="center"/>
    </xf>
    <xf numFmtId="3" fontId="0" fillId="5" borderId="11" xfId="0" applyNumberFormat="1" applyFill="1" applyBorder="1" applyAlignment="1" applyProtection="1">
      <alignment horizontal="center"/>
    </xf>
    <xf numFmtId="0" fontId="3" fillId="0" borderId="6" xfId="0" applyFont="1" applyBorder="1" applyAlignment="1" applyProtection="1">
      <alignment horizontal="justify" wrapText="1"/>
    </xf>
    <xf numFmtId="0" fontId="3" fillId="0" borderId="1" xfId="0" applyFont="1" applyBorder="1" applyAlignment="1" applyProtection="1">
      <alignment horizontal="justify" wrapText="1"/>
    </xf>
    <xf numFmtId="0" fontId="5" fillId="0" borderId="18" xfId="0" applyFont="1" applyBorder="1" applyAlignment="1" applyProtection="1">
      <alignment horizontal="right" wrapText="1"/>
    </xf>
    <xf numFmtId="3" fontId="0" fillId="0" borderId="17" xfId="0" applyNumberFormat="1" applyBorder="1" applyAlignment="1" applyProtection="1">
      <alignment horizontal="center"/>
    </xf>
    <xf numFmtId="0" fontId="7" fillId="0" borderId="0" xfId="0" applyFont="1" applyProtection="1"/>
    <xf numFmtId="3" fontId="0" fillId="0" borderId="19" xfId="0" applyNumberFormat="1" applyBorder="1" applyAlignment="1" applyProtection="1">
      <alignment horizontal="center"/>
    </xf>
    <xf numFmtId="3" fontId="0" fillId="0" borderId="0" xfId="0" applyNumberFormat="1" applyAlignment="1" applyProtection="1">
      <alignment horizontal="center"/>
    </xf>
    <xf numFmtId="3" fontId="0" fillId="0" borderId="20" xfId="0" applyNumberFormat="1" applyBorder="1" applyAlignment="1" applyProtection="1">
      <alignment horizontal="center"/>
    </xf>
    <xf numFmtId="0" fontId="0" fillId="0" borderId="0" xfId="0" applyAlignment="1" applyProtection="1"/>
    <xf numFmtId="0" fontId="7" fillId="2" borderId="0" xfId="0" applyFont="1" applyFill="1" applyProtection="1"/>
    <xf numFmtId="0" fontId="3" fillId="0" borderId="18" xfId="0" applyFont="1" applyBorder="1" applyAlignment="1" applyProtection="1">
      <alignment horizontal="center" vertical="center" wrapText="1"/>
    </xf>
    <xf numFmtId="0" fontId="9" fillId="0" borderId="11" xfId="0" applyFont="1" applyBorder="1" applyAlignment="1" applyProtection="1">
      <alignment horizontal="center" vertical="center" wrapText="1"/>
    </xf>
    <xf numFmtId="0" fontId="5" fillId="9" borderId="20" xfId="0" applyFont="1" applyFill="1" applyBorder="1" applyAlignment="1" applyProtection="1">
      <alignment horizontal="justify" wrapText="1"/>
    </xf>
    <xf numFmtId="0" fontId="3" fillId="4" borderId="11" xfId="0" applyFont="1" applyFill="1" applyBorder="1" applyAlignment="1" applyProtection="1">
      <alignment horizontal="center" wrapText="1"/>
    </xf>
    <xf numFmtId="3" fontId="0" fillId="10" borderId="11" xfId="0" applyNumberFormat="1" applyFill="1" applyBorder="1" applyAlignment="1" applyProtection="1">
      <alignment horizontal="center"/>
    </xf>
    <xf numFmtId="0" fontId="5" fillId="9" borderId="11" xfId="0" applyFont="1" applyFill="1" applyBorder="1" applyAlignment="1" applyProtection="1">
      <alignment horizontal="justify" wrapText="1"/>
    </xf>
    <xf numFmtId="3" fontId="3" fillId="0" borderId="18" xfId="0" applyNumberFormat="1" applyFont="1" applyBorder="1" applyAlignment="1" applyProtection="1">
      <alignment horizontal="center" wrapText="1"/>
      <protection locked="0"/>
    </xf>
    <xf numFmtId="0" fontId="3" fillId="0" borderId="1" xfId="0" applyFont="1" applyBorder="1" applyAlignment="1" applyProtection="1">
      <alignment horizontal="center" wrapText="1"/>
    </xf>
    <xf numFmtId="0" fontId="3" fillId="0" borderId="18" xfId="0" applyNumberFormat="1" applyFont="1" applyBorder="1" applyAlignment="1" applyProtection="1">
      <alignment horizontal="justify" vertical="center" wrapText="1"/>
      <protection locked="0"/>
    </xf>
    <xf numFmtId="0" fontId="0" fillId="2" borderId="0" xfId="0" applyFill="1" applyAlignment="1" applyProtection="1">
      <alignment horizontal="center"/>
    </xf>
    <xf numFmtId="49" fontId="4" fillId="0" borderId="67" xfId="0" applyNumberFormat="1" applyFont="1" applyFill="1" applyBorder="1" applyAlignment="1" applyProtection="1">
      <alignment horizontal="left" vertical="center" wrapText="1"/>
      <protection locked="0"/>
    </xf>
    <xf numFmtId="49" fontId="4" fillId="0" borderId="67" xfId="0" applyNumberFormat="1" applyFont="1" applyFill="1" applyBorder="1" applyAlignment="1" applyProtection="1">
      <alignment horizontal="center" vertical="center" wrapText="1"/>
      <protection locked="0"/>
    </xf>
    <xf numFmtId="49" fontId="4" fillId="0" borderId="70" xfId="0" applyNumberFormat="1" applyFont="1" applyFill="1" applyBorder="1" applyAlignment="1" applyProtection="1">
      <alignment horizontal="left" vertical="center" wrapText="1"/>
      <protection locked="0"/>
    </xf>
    <xf numFmtId="49" fontId="4" fillId="0" borderId="70" xfId="0" applyNumberFormat="1" applyFont="1" applyFill="1" applyBorder="1" applyAlignment="1" applyProtection="1">
      <alignment horizontal="center" vertical="center" wrapText="1"/>
      <protection locked="0"/>
    </xf>
    <xf numFmtId="49" fontId="4" fillId="0" borderId="67" xfId="0" applyNumberFormat="1" applyFont="1" applyBorder="1" applyAlignment="1" applyProtection="1">
      <alignment horizontal="left" vertical="center" wrapText="1"/>
      <protection locked="0"/>
    </xf>
    <xf numFmtId="49" fontId="4" fillId="0" borderId="67" xfId="0" applyNumberFormat="1" applyFont="1" applyBorder="1" applyAlignment="1" applyProtection="1">
      <alignment horizontal="center" vertical="center" wrapText="1"/>
      <protection locked="0"/>
    </xf>
    <xf numFmtId="49" fontId="4" fillId="0" borderId="81" xfId="0" applyNumberFormat="1" applyFont="1" applyFill="1" applyBorder="1" applyAlignment="1" applyProtection="1">
      <alignment horizontal="left" vertical="center" wrapText="1"/>
      <protection locked="0"/>
    </xf>
    <xf numFmtId="49" fontId="4" fillId="0" borderId="81" xfId="0" applyNumberFormat="1" applyFont="1" applyFill="1" applyBorder="1" applyAlignment="1" applyProtection="1">
      <alignment horizontal="center" vertical="center" wrapText="1"/>
      <protection locked="0"/>
    </xf>
    <xf numFmtId="165" fontId="4" fillId="0" borderId="90" xfId="0" applyNumberFormat="1" applyFont="1" applyFill="1" applyBorder="1" applyAlignment="1" applyProtection="1">
      <alignment horizontal="left" vertical="center"/>
      <protection locked="0"/>
    </xf>
    <xf numFmtId="165" fontId="4" fillId="0" borderId="90" xfId="0" applyNumberFormat="1" applyFont="1" applyFill="1" applyBorder="1" applyAlignment="1" applyProtection="1">
      <alignment horizontal="center" vertical="center"/>
      <protection locked="0"/>
    </xf>
    <xf numFmtId="0" fontId="0" fillId="0" borderId="0" xfId="0" applyProtection="1">
      <protection locked="0"/>
    </xf>
    <xf numFmtId="0" fontId="21" fillId="2" borderId="0" xfId="0" applyFont="1" applyFill="1" applyBorder="1" applyAlignment="1" applyProtection="1">
      <alignment horizontal="right" vertical="center" wrapText="1"/>
    </xf>
    <xf numFmtId="43" fontId="14" fillId="0" borderId="53" xfId="1" applyNumberFormat="1" applyFont="1" applyFill="1" applyBorder="1" applyAlignment="1" applyProtection="1">
      <alignment vertical="center" wrapText="1"/>
      <protection locked="0"/>
    </xf>
    <xf numFmtId="43" fontId="14" fillId="0" borderId="58" xfId="1" applyNumberFormat="1" applyFont="1" applyFill="1" applyBorder="1" applyAlignment="1" applyProtection="1">
      <alignment vertical="center" wrapText="1"/>
      <protection locked="0"/>
    </xf>
    <xf numFmtId="43" fontId="20" fillId="5" borderId="26" xfId="1" applyNumberFormat="1" applyFont="1" applyFill="1" applyBorder="1" applyAlignment="1" applyProtection="1">
      <alignment vertical="center" wrapText="1"/>
    </xf>
    <xf numFmtId="0" fontId="17" fillId="5" borderId="40" xfId="0" applyFont="1" applyFill="1" applyBorder="1" applyAlignment="1" applyProtection="1">
      <alignment horizontal="left" vertical="center" wrapText="1"/>
    </xf>
    <xf numFmtId="43" fontId="19" fillId="5" borderId="58" xfId="1" applyNumberFormat="1" applyFont="1" applyFill="1" applyBorder="1" applyAlignment="1" applyProtection="1">
      <alignment vertical="center" wrapText="1"/>
    </xf>
    <xf numFmtId="10" fontId="19" fillId="5" borderId="40" xfId="1" applyNumberFormat="1" applyFont="1" applyFill="1" applyBorder="1" applyAlignment="1" applyProtection="1">
      <alignment vertical="center" wrapText="1"/>
    </xf>
    <xf numFmtId="43" fontId="19" fillId="5" borderId="36" xfId="1" applyNumberFormat="1" applyFont="1" applyFill="1" applyBorder="1" applyAlignment="1" applyProtection="1">
      <alignment vertical="center" wrapText="1"/>
    </xf>
    <xf numFmtId="10" fontId="19" fillId="5" borderId="36" xfId="1" applyNumberFormat="1" applyFont="1" applyFill="1" applyBorder="1" applyAlignment="1" applyProtection="1">
      <alignment vertical="center" wrapText="1"/>
    </xf>
    <xf numFmtId="0" fontId="18" fillId="5" borderId="36" xfId="0" applyFont="1" applyFill="1" applyBorder="1" applyAlignment="1" applyProtection="1">
      <alignment horizontal="center" vertical="center" wrapText="1"/>
    </xf>
    <xf numFmtId="43" fontId="20" fillId="5" borderId="36" xfId="1" applyNumberFormat="1" applyFont="1" applyFill="1" applyBorder="1" applyAlignment="1" applyProtection="1">
      <alignment vertical="center" wrapText="1"/>
    </xf>
    <xf numFmtId="0" fontId="0" fillId="2" borderId="99" xfId="0" applyFill="1" applyBorder="1" applyProtection="1"/>
    <xf numFmtId="43" fontId="14" fillId="0" borderId="36" xfId="1" applyNumberFormat="1" applyFont="1" applyFill="1" applyBorder="1" applyAlignment="1" applyProtection="1">
      <alignment vertical="center" wrapText="1"/>
      <protection locked="0"/>
    </xf>
    <xf numFmtId="10" fontId="14" fillId="3" borderId="36" xfId="1" applyNumberFormat="1" applyFont="1" applyFill="1" applyBorder="1" applyAlignment="1" applyProtection="1">
      <alignment vertical="center" wrapText="1"/>
    </xf>
    <xf numFmtId="10" fontId="14" fillId="13" borderId="36" xfId="1" applyNumberFormat="1" applyFont="1" applyFill="1" applyBorder="1" applyAlignment="1" applyProtection="1">
      <alignment vertical="center" wrapText="1"/>
    </xf>
    <xf numFmtId="10" fontId="14" fillId="10" borderId="36" xfId="1" applyNumberFormat="1" applyFont="1" applyFill="1" applyBorder="1" applyAlignment="1" applyProtection="1">
      <alignment vertical="center" wrapText="1"/>
    </xf>
    <xf numFmtId="0" fontId="17" fillId="11" borderId="36" xfId="0" applyFont="1" applyFill="1" applyBorder="1" applyAlignment="1" applyProtection="1">
      <alignment horizontal="right" vertical="center" wrapText="1"/>
    </xf>
    <xf numFmtId="10" fontId="14" fillId="11" borderId="36" xfId="1" applyNumberFormat="1" applyFont="1" applyFill="1" applyBorder="1" applyAlignment="1" applyProtection="1">
      <alignment vertical="center" wrapText="1"/>
    </xf>
    <xf numFmtId="43" fontId="14" fillId="11" borderId="53" xfId="1" applyNumberFormat="1" applyFont="1" applyFill="1" applyBorder="1" applyAlignment="1" applyProtection="1">
      <alignment vertical="center" wrapText="1"/>
    </xf>
    <xf numFmtId="0" fontId="15" fillId="5" borderId="36" xfId="0" applyFont="1" applyFill="1" applyBorder="1" applyAlignment="1" applyProtection="1">
      <alignment horizontal="center" vertical="center" wrapText="1"/>
    </xf>
    <xf numFmtId="0" fontId="3" fillId="0" borderId="6" xfId="0" applyFont="1" applyBorder="1" applyAlignment="1" applyProtection="1">
      <alignment horizontal="center" vertical="center" wrapText="1"/>
    </xf>
    <xf numFmtId="3" fontId="0" fillId="5" borderId="11" xfId="0" applyNumberFormat="1" applyFill="1" applyBorder="1" applyAlignment="1" applyProtection="1">
      <alignment horizontal="center"/>
      <protection locked="0"/>
    </xf>
    <xf numFmtId="0" fontId="7" fillId="0" borderId="0" xfId="0" applyFont="1" applyAlignment="1" applyProtection="1">
      <alignment horizontal="left"/>
      <protection locked="0"/>
    </xf>
    <xf numFmtId="43" fontId="14" fillId="5" borderId="58" xfId="1" applyNumberFormat="1" applyFont="1" applyFill="1" applyBorder="1" applyAlignment="1" applyProtection="1">
      <alignment vertical="center" wrapText="1"/>
    </xf>
    <xf numFmtId="10" fontId="14" fillId="5" borderId="40" xfId="1" applyNumberFormat="1" applyFont="1" applyFill="1" applyBorder="1" applyAlignment="1" applyProtection="1">
      <alignment vertical="center" wrapText="1"/>
    </xf>
    <xf numFmtId="43" fontId="14" fillId="0" borderId="53" xfId="1" applyNumberFormat="1" applyFont="1" applyFill="1" applyBorder="1" applyAlignment="1" applyProtection="1">
      <alignment vertical="center" wrapText="1"/>
      <protection locked="0"/>
    </xf>
    <xf numFmtId="0" fontId="22" fillId="0" borderId="0" xfId="0" applyFont="1" applyFill="1" applyBorder="1" applyAlignment="1" applyProtection="1">
      <alignment vertical="center"/>
      <protection locked="0"/>
    </xf>
    <xf numFmtId="43" fontId="16" fillId="0" borderId="0" xfId="1" applyNumberFormat="1" applyFont="1" applyFill="1" applyBorder="1" applyAlignment="1" applyProtection="1">
      <alignment vertical="center" wrapText="1"/>
      <protection locked="0"/>
    </xf>
    <xf numFmtId="0" fontId="4" fillId="0" borderId="0" xfId="0" applyFont="1" applyProtection="1">
      <protection locked="0"/>
    </xf>
    <xf numFmtId="0" fontId="4" fillId="0" borderId="0" xfId="0" applyFont="1" applyFill="1" applyBorder="1" applyAlignment="1" applyProtection="1">
      <alignment vertical="center"/>
      <protection locked="0"/>
    </xf>
    <xf numFmtId="0" fontId="22" fillId="0" borderId="0" xfId="0" applyFont="1" applyFill="1" applyBorder="1" applyAlignment="1" applyProtection="1">
      <alignment horizontal="left" vertical="center"/>
      <protection locked="0"/>
    </xf>
    <xf numFmtId="0" fontId="4" fillId="0" borderId="0" xfId="0" applyFont="1" applyBorder="1" applyAlignment="1" applyProtection="1">
      <alignment vertical="center"/>
      <protection locked="0"/>
    </xf>
    <xf numFmtId="0" fontId="16" fillId="0" borderId="0" xfId="0" applyFont="1" applyAlignment="1" applyProtection="1">
      <alignment vertical="top" wrapText="1"/>
      <protection locked="0"/>
    </xf>
    <xf numFmtId="0" fontId="4" fillId="0" borderId="0" xfId="0" applyFont="1" applyFill="1" applyProtection="1">
      <protection locked="0"/>
    </xf>
    <xf numFmtId="0" fontId="0" fillId="0" borderId="0" xfId="0" applyFill="1" applyProtection="1">
      <protection locked="0"/>
    </xf>
    <xf numFmtId="0" fontId="0" fillId="0" borderId="73" xfId="0" applyBorder="1" applyProtection="1">
      <protection locked="0"/>
    </xf>
    <xf numFmtId="43" fontId="14" fillId="0" borderId="53" xfId="1" applyNumberFormat="1" applyFont="1" applyFill="1" applyBorder="1" applyAlignment="1" applyProtection="1">
      <alignment vertical="center" wrapText="1"/>
      <protection locked="0"/>
    </xf>
    <xf numFmtId="0" fontId="34" fillId="2" borderId="0" xfId="0" applyFont="1" applyFill="1" applyAlignment="1" applyProtection="1">
      <alignment vertical="center" wrapText="1"/>
    </xf>
    <xf numFmtId="0" fontId="34" fillId="17" borderId="91" xfId="0" applyFont="1" applyFill="1" applyBorder="1" applyAlignment="1">
      <alignment vertical="center" wrapText="1"/>
    </xf>
    <xf numFmtId="0" fontId="34" fillId="17" borderId="92" xfId="0" applyFont="1" applyFill="1" applyBorder="1" applyAlignment="1">
      <alignment vertical="center" wrapText="1"/>
    </xf>
    <xf numFmtId="0" fontId="34" fillId="17" borderId="93" xfId="0" applyFont="1" applyFill="1" applyBorder="1" applyAlignment="1">
      <alignment vertical="center" wrapText="1"/>
    </xf>
    <xf numFmtId="0" fontId="4" fillId="17" borderId="94" xfId="0" applyFont="1" applyFill="1" applyBorder="1" applyAlignment="1">
      <alignment vertical="center" wrapText="1"/>
    </xf>
    <xf numFmtId="0" fontId="34" fillId="17" borderId="0" xfId="0" applyFont="1" applyFill="1" applyBorder="1" applyAlignment="1">
      <alignment vertical="center" wrapText="1"/>
    </xf>
    <xf numFmtId="0" fontId="34" fillId="17" borderId="95" xfId="0" applyFont="1" applyFill="1" applyBorder="1" applyAlignment="1">
      <alignment vertical="center" wrapText="1"/>
    </xf>
    <xf numFmtId="0" fontId="4" fillId="17" borderId="96" xfId="0" applyFont="1" applyFill="1" applyBorder="1" applyAlignment="1">
      <alignment vertical="center" wrapText="1"/>
    </xf>
    <xf numFmtId="0" fontId="34" fillId="17" borderId="97" xfId="0" applyFont="1" applyFill="1" applyBorder="1" applyAlignment="1">
      <alignment vertical="center" wrapText="1"/>
    </xf>
    <xf numFmtId="0" fontId="34" fillId="17" borderId="98" xfId="0" applyFont="1" applyFill="1" applyBorder="1" applyAlignment="1">
      <alignment vertical="center" wrapText="1"/>
    </xf>
    <xf numFmtId="0" fontId="8" fillId="8" borderId="12" xfId="0" applyFont="1" applyFill="1" applyBorder="1" applyAlignment="1" applyProtection="1">
      <alignment horizontal="center" vertical="center" wrapText="1"/>
    </xf>
    <xf numFmtId="0" fontId="8" fillId="8" borderId="15" xfId="0" applyFont="1" applyFill="1" applyBorder="1" applyAlignment="1" applyProtection="1">
      <alignment horizontal="center" vertical="center" wrapText="1"/>
    </xf>
    <xf numFmtId="0" fontId="0" fillId="0" borderId="16" xfId="0" applyBorder="1" applyAlignment="1" applyProtection="1">
      <alignment horizontal="center" vertical="center" wrapText="1"/>
    </xf>
    <xf numFmtId="0" fontId="2" fillId="2" borderId="0" xfId="0" applyFont="1" applyFill="1" applyAlignment="1" applyProtection="1">
      <alignment horizontal="center" vertical="center" wrapText="1"/>
    </xf>
    <xf numFmtId="0" fontId="0" fillId="2" borderId="0" xfId="0" applyFill="1" applyAlignment="1" applyProtection="1">
      <alignment horizontal="center" vertical="center" wrapText="1"/>
    </xf>
    <xf numFmtId="0" fontId="0" fillId="0" borderId="0" xfId="0" applyAlignment="1" applyProtection="1">
      <alignment wrapText="1"/>
    </xf>
    <xf numFmtId="0" fontId="3" fillId="2" borderId="2" xfId="0" applyFont="1" applyFill="1" applyBorder="1" applyAlignment="1" applyProtection="1">
      <alignment horizontal="justify" vertical="center" wrapText="1"/>
    </xf>
    <xf numFmtId="0" fontId="0" fillId="0" borderId="3" xfId="0" applyBorder="1" applyAlignment="1" applyProtection="1">
      <alignment horizontal="justify" vertical="center" wrapText="1"/>
    </xf>
    <xf numFmtId="0" fontId="3" fillId="2" borderId="4" xfId="0" applyFont="1" applyFill="1" applyBorder="1" applyAlignment="1" applyProtection="1">
      <alignment horizontal="center" vertical="center" wrapText="1"/>
      <protection locked="0"/>
    </xf>
    <xf numFmtId="0" fontId="3" fillId="2" borderId="5" xfId="0" applyFont="1" applyFill="1" applyBorder="1" applyAlignment="1" applyProtection="1">
      <alignment horizontal="center" vertical="center" wrapText="1"/>
      <protection locked="0"/>
    </xf>
    <xf numFmtId="0" fontId="3" fillId="0" borderId="6" xfId="0" applyFont="1" applyBorder="1" applyAlignment="1" applyProtection="1">
      <alignment horizontal="center" vertical="center" wrapText="1"/>
    </xf>
    <xf numFmtId="0" fontId="3" fillId="0" borderId="1" xfId="0" applyFont="1" applyBorder="1" applyAlignment="1" applyProtection="1">
      <alignment horizontal="center" vertical="center" wrapText="1"/>
    </xf>
    <xf numFmtId="0" fontId="4" fillId="0" borderId="1" xfId="0" applyFont="1" applyBorder="1" applyAlignment="1" applyProtection="1">
      <alignment vertical="center" wrapText="1"/>
    </xf>
    <xf numFmtId="0" fontId="3" fillId="2" borderId="8" xfId="0" applyFont="1" applyFill="1" applyBorder="1" applyAlignment="1" applyProtection="1">
      <alignment horizontal="left" vertical="center" wrapText="1"/>
    </xf>
    <xf numFmtId="0" fontId="3" fillId="2" borderId="9" xfId="0" applyFont="1" applyFill="1" applyBorder="1" applyAlignment="1" applyProtection="1">
      <alignment horizontal="left" vertical="center" wrapText="1"/>
    </xf>
    <xf numFmtId="0" fontId="3" fillId="2" borderId="10" xfId="0" applyFont="1" applyFill="1" applyBorder="1" applyAlignment="1" applyProtection="1">
      <alignment horizontal="left" vertical="center" wrapText="1"/>
    </xf>
    <xf numFmtId="0" fontId="5" fillId="3" borderId="2" xfId="0" applyFont="1" applyFill="1" applyBorder="1" applyAlignment="1" applyProtection="1">
      <alignment horizontal="center" vertical="center" wrapText="1"/>
    </xf>
    <xf numFmtId="0" fontId="5" fillId="3" borderId="13" xfId="0" applyFont="1" applyFill="1" applyBorder="1" applyAlignment="1" applyProtection="1">
      <alignment horizontal="center" vertical="center" wrapText="1"/>
    </xf>
    <xf numFmtId="0" fontId="0" fillId="3" borderId="14" xfId="0" applyFill="1" applyBorder="1" applyAlignment="1" applyProtection="1">
      <alignment vertical="center" wrapText="1"/>
    </xf>
    <xf numFmtId="0" fontId="5" fillId="3" borderId="12" xfId="0" applyFont="1" applyFill="1" applyBorder="1" applyAlignment="1" applyProtection="1">
      <alignment horizontal="justify" vertical="center" wrapText="1"/>
    </xf>
    <xf numFmtId="0" fontId="5" fillId="3" borderId="15" xfId="0" applyFont="1" applyFill="1" applyBorder="1" applyAlignment="1" applyProtection="1">
      <alignment horizontal="justify" vertical="center" wrapText="1"/>
    </xf>
    <xf numFmtId="0" fontId="4" fillId="3" borderId="16" xfId="0" applyFont="1" applyFill="1" applyBorder="1" applyAlignment="1" applyProtection="1">
      <alignment vertical="center" wrapText="1"/>
    </xf>
    <xf numFmtId="0" fontId="8" fillId="6" borderId="12" xfId="0" applyFont="1" applyFill="1" applyBorder="1" applyAlignment="1" applyProtection="1">
      <alignment horizontal="center" vertical="center" wrapText="1"/>
    </xf>
    <xf numFmtId="0" fontId="8" fillId="6" borderId="15" xfId="0" applyFont="1" applyFill="1" applyBorder="1" applyAlignment="1" applyProtection="1">
      <alignment horizontal="center" vertical="center" wrapText="1"/>
    </xf>
    <xf numFmtId="0" fontId="0" fillId="6" borderId="16" xfId="0" applyFill="1" applyBorder="1" applyAlignment="1" applyProtection="1">
      <alignment horizontal="center" vertical="center" wrapText="1"/>
    </xf>
    <xf numFmtId="0" fontId="8" fillId="7" borderId="12" xfId="0" applyFont="1" applyFill="1" applyBorder="1" applyAlignment="1" applyProtection="1">
      <alignment horizontal="center" vertical="center" wrapText="1"/>
    </xf>
    <xf numFmtId="0" fontId="8" fillId="7" borderId="15" xfId="0" applyFont="1" applyFill="1" applyBorder="1" applyAlignment="1" applyProtection="1">
      <alignment horizontal="center" vertical="center" wrapText="1"/>
    </xf>
    <xf numFmtId="0" fontId="5" fillId="9" borderId="12" xfId="0" applyFont="1" applyFill="1" applyBorder="1" applyAlignment="1" applyProtection="1">
      <alignment horizontal="left" wrapText="1"/>
    </xf>
    <xf numFmtId="0" fontId="5" fillId="9" borderId="15" xfId="0" applyFont="1" applyFill="1" applyBorder="1" applyAlignment="1" applyProtection="1">
      <alignment horizontal="left" wrapText="1"/>
    </xf>
    <xf numFmtId="0" fontId="5" fillId="9" borderId="16" xfId="0" applyFont="1" applyFill="1" applyBorder="1" applyAlignment="1" applyProtection="1">
      <alignment horizontal="left" wrapText="1"/>
    </xf>
    <xf numFmtId="0" fontId="2" fillId="2" borderId="0" xfId="0" applyFont="1" applyFill="1" applyAlignment="1" applyProtection="1">
      <alignment horizontal="center" vertical="center"/>
    </xf>
    <xf numFmtId="0" fontId="0" fillId="2" borderId="0" xfId="0" applyFill="1" applyAlignment="1" applyProtection="1">
      <alignment horizontal="center" vertical="center"/>
    </xf>
    <xf numFmtId="0" fontId="0" fillId="2" borderId="1" xfId="0" applyFill="1" applyBorder="1" applyAlignment="1" applyProtection="1">
      <alignment vertical="center"/>
    </xf>
    <xf numFmtId="0" fontId="0" fillId="2" borderId="0" xfId="0" applyFill="1" applyBorder="1" applyAlignment="1" applyProtection="1">
      <alignment vertical="center"/>
    </xf>
    <xf numFmtId="0" fontId="3" fillId="2" borderId="4" xfId="0" applyFont="1" applyFill="1" applyBorder="1" applyAlignment="1" applyProtection="1">
      <alignment horizontal="justify" vertical="center" wrapText="1"/>
      <protection locked="0"/>
    </xf>
    <xf numFmtId="0" fontId="0" fillId="0" borderId="5" xfId="0" applyBorder="1" applyAlignment="1" applyProtection="1">
      <alignment horizontal="justify" vertical="center" wrapText="1"/>
      <protection locked="0"/>
    </xf>
    <xf numFmtId="0" fontId="3" fillId="0" borderId="12" xfId="0" applyFont="1" applyBorder="1" applyAlignment="1" applyProtection="1">
      <alignment horizontal="center" vertical="center" wrapText="1"/>
    </xf>
    <xf numFmtId="0" fontId="3" fillId="0" borderId="15" xfId="0" applyFont="1" applyBorder="1" applyAlignment="1" applyProtection="1">
      <alignment horizontal="center" vertical="center" wrapText="1"/>
    </xf>
    <xf numFmtId="0" fontId="4" fillId="0" borderId="15" xfId="0" applyFont="1" applyBorder="1" applyAlignment="1" applyProtection="1">
      <alignment horizontal="center" vertical="center" wrapText="1"/>
    </xf>
    <xf numFmtId="0" fontId="5" fillId="9" borderId="12" xfId="0" applyFont="1" applyFill="1" applyBorder="1" applyAlignment="1" applyProtection="1">
      <alignment horizontal="justify" wrapText="1"/>
    </xf>
    <xf numFmtId="0" fontId="5" fillId="9" borderId="15" xfId="0" applyFont="1" applyFill="1" applyBorder="1" applyAlignment="1" applyProtection="1">
      <alignment horizontal="justify" wrapText="1"/>
    </xf>
    <xf numFmtId="0" fontId="5" fillId="9" borderId="16" xfId="0" applyFont="1" applyFill="1" applyBorder="1" applyAlignment="1" applyProtection="1">
      <alignment horizontal="justify" wrapText="1"/>
    </xf>
    <xf numFmtId="0" fontId="4" fillId="9" borderId="15" xfId="0" applyFont="1" applyFill="1" applyBorder="1" applyProtection="1"/>
    <xf numFmtId="0" fontId="4" fillId="9" borderId="16" xfId="0" applyFont="1" applyFill="1" applyBorder="1" applyProtection="1"/>
    <xf numFmtId="0" fontId="3" fillId="0" borderId="12" xfId="0" applyFont="1" applyBorder="1" applyAlignment="1" applyProtection="1">
      <alignment horizontal="justify" wrapText="1"/>
      <protection locked="0"/>
    </xf>
    <xf numFmtId="0" fontId="3" fillId="0" borderId="16" xfId="0" applyFont="1" applyBorder="1" applyAlignment="1" applyProtection="1">
      <alignment horizontal="justify" wrapText="1"/>
      <protection locked="0"/>
    </xf>
    <xf numFmtId="0" fontId="3" fillId="4" borderId="12" xfId="0" applyFont="1" applyFill="1" applyBorder="1" applyAlignment="1" applyProtection="1">
      <alignment horizontal="center" wrapText="1"/>
    </xf>
    <xf numFmtId="0" fontId="3" fillId="4" borderId="16" xfId="0" applyFont="1" applyFill="1" applyBorder="1" applyAlignment="1" applyProtection="1">
      <alignment horizontal="center" wrapText="1"/>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02" xfId="0" applyFont="1" applyBorder="1" applyAlignment="1">
      <alignment horizontal="center" vertical="center" wrapText="1"/>
    </xf>
    <xf numFmtId="0" fontId="3" fillId="0" borderId="50" xfId="0" applyFont="1" applyFill="1" applyBorder="1" applyAlignment="1">
      <alignment horizontal="center" vertical="center" wrapText="1"/>
    </xf>
    <xf numFmtId="0" fontId="3" fillId="0" borderId="51" xfId="0" applyFont="1" applyFill="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3" fillId="2" borderId="25" xfId="0" applyFont="1" applyFill="1" applyBorder="1" applyAlignment="1">
      <alignment horizontal="left" vertical="center" wrapText="1"/>
    </xf>
    <xf numFmtId="0" fontId="3" fillId="2" borderId="26" xfId="0" applyFont="1" applyFill="1" applyBorder="1" applyAlignment="1">
      <alignment horizontal="left" vertical="center" wrapText="1"/>
    </xf>
    <xf numFmtId="0" fontId="3" fillId="2" borderId="27" xfId="0" applyFont="1" applyFill="1" applyBorder="1" applyAlignment="1">
      <alignment horizontal="left" vertical="center" wrapText="1"/>
    </xf>
    <xf numFmtId="0" fontId="3" fillId="0" borderId="103"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23" xfId="0" applyFont="1" applyBorder="1" applyAlignment="1">
      <alignment vertical="center" wrapText="1"/>
    </xf>
    <xf numFmtId="0" fontId="3" fillId="0" borderId="24" xfId="0" applyFont="1" applyBorder="1" applyAlignment="1">
      <alignment vertical="center" wrapText="1"/>
    </xf>
    <xf numFmtId="0" fontId="3" fillId="0" borderId="5" xfId="0" applyFont="1" applyBorder="1" applyAlignment="1">
      <alignmen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27"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5" fillId="0" borderId="50" xfId="0" applyFont="1" applyBorder="1" applyAlignment="1">
      <alignment horizontal="center" vertical="center" wrapText="1"/>
    </xf>
    <xf numFmtId="0" fontId="9" fillId="0" borderId="51" xfId="0" applyFont="1" applyBorder="1" applyAlignment="1">
      <alignment horizontal="center" vertical="center" wrapText="1"/>
    </xf>
    <xf numFmtId="0" fontId="3" fillId="0" borderId="23" xfId="0" applyFont="1" applyBorder="1" applyAlignment="1">
      <alignment horizontal="left" vertical="center" wrapText="1"/>
    </xf>
    <xf numFmtId="0" fontId="3" fillId="0" borderId="24" xfId="0" applyFont="1" applyBorder="1" applyAlignment="1">
      <alignment horizontal="left" vertical="center" wrapText="1"/>
    </xf>
    <xf numFmtId="0" fontId="3" fillId="0" borderId="5" xfId="0" applyFont="1" applyBorder="1" applyAlignment="1">
      <alignment horizontal="left" vertical="center" wrapText="1"/>
    </xf>
    <xf numFmtId="0" fontId="3" fillId="17" borderId="25" xfId="0" applyFont="1" applyFill="1" applyBorder="1" applyAlignment="1">
      <alignment horizontal="left" vertical="center" wrapText="1"/>
    </xf>
    <xf numFmtId="0" fontId="3" fillId="17" borderId="26" xfId="0" applyFont="1" applyFill="1" applyBorder="1" applyAlignment="1">
      <alignment horizontal="left" vertical="center" wrapText="1"/>
    </xf>
    <xf numFmtId="0" fontId="3" fillId="17" borderId="27" xfId="0" applyFont="1" applyFill="1" applyBorder="1" applyAlignment="1">
      <alignment horizontal="left"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12" fillId="15" borderId="37" xfId="0" applyFont="1" applyFill="1" applyBorder="1" applyAlignment="1" applyProtection="1">
      <alignment horizontal="left" vertical="center" wrapText="1"/>
    </xf>
    <xf numFmtId="0" fontId="12" fillId="15" borderId="55" xfId="0" applyFont="1" applyFill="1" applyBorder="1" applyAlignment="1" applyProtection="1">
      <alignment horizontal="left" vertical="center" wrapText="1"/>
    </xf>
    <xf numFmtId="0" fontId="9" fillId="17" borderId="36" xfId="0" applyFont="1" applyFill="1" applyBorder="1" applyAlignment="1" applyProtection="1">
      <alignment horizontal="right" vertical="center" wrapText="1"/>
    </xf>
    <xf numFmtId="0" fontId="0" fillId="17" borderId="36" xfId="0" applyFill="1" applyBorder="1" applyAlignment="1" applyProtection="1">
      <alignment horizontal="right" wrapText="1"/>
    </xf>
    <xf numFmtId="0" fontId="13" fillId="2" borderId="49" xfId="0" applyFont="1" applyFill="1" applyBorder="1" applyAlignment="1" applyProtection="1">
      <alignment vertical="center" wrapText="1"/>
    </xf>
    <xf numFmtId="0" fontId="13" fillId="2" borderId="0" xfId="0" applyFont="1" applyFill="1" applyAlignment="1" applyProtection="1">
      <alignment vertical="center" wrapText="1"/>
    </xf>
    <xf numFmtId="0" fontId="2" fillId="0" borderId="58" xfId="0" applyFont="1" applyFill="1" applyBorder="1" applyAlignment="1" applyProtection="1">
      <alignment horizontal="center" vertical="center" wrapText="1"/>
    </xf>
    <xf numFmtId="0" fontId="2" fillId="0" borderId="49" xfId="0" applyFont="1" applyFill="1" applyBorder="1" applyAlignment="1" applyProtection="1">
      <alignment horizontal="center" vertical="center" wrapText="1"/>
    </xf>
    <xf numFmtId="0" fontId="2" fillId="0" borderId="59" xfId="0" applyFont="1" applyFill="1" applyBorder="1" applyAlignment="1" applyProtection="1">
      <alignment horizontal="center" vertical="center" wrapText="1"/>
    </xf>
    <xf numFmtId="0" fontId="2" fillId="0" borderId="60" xfId="0" applyFont="1" applyFill="1" applyBorder="1" applyAlignment="1" applyProtection="1">
      <alignment horizontal="center" vertical="center" wrapText="1"/>
    </xf>
    <xf numFmtId="0" fontId="2" fillId="0" borderId="37" xfId="0" applyFont="1" applyFill="1" applyBorder="1" applyAlignment="1" applyProtection="1">
      <alignment horizontal="center" vertical="center" wrapText="1"/>
    </xf>
    <xf numFmtId="0" fontId="2" fillId="0" borderId="55" xfId="0" applyFont="1" applyFill="1" applyBorder="1" applyAlignment="1" applyProtection="1">
      <alignment horizontal="center" vertical="center" wrapText="1"/>
    </xf>
    <xf numFmtId="0" fontId="31" fillId="18" borderId="56" xfId="0" applyFont="1" applyFill="1" applyBorder="1" applyAlignment="1" applyProtection="1">
      <alignment horizontal="center" vertical="center" wrapText="1"/>
    </xf>
    <xf numFmtId="0" fontId="31" fillId="18" borderId="0" xfId="0" applyFont="1" applyFill="1" applyBorder="1" applyAlignment="1" applyProtection="1">
      <alignment horizontal="center" vertical="center" wrapText="1"/>
    </xf>
    <xf numFmtId="0" fontId="11" fillId="15" borderId="60" xfId="0" applyFont="1" applyFill="1" applyBorder="1" applyAlignment="1" applyProtection="1">
      <alignment horizontal="center" vertical="center" wrapText="1"/>
    </xf>
    <xf numFmtId="0" fontId="11" fillId="15" borderId="37" xfId="0" applyFont="1" applyFill="1" applyBorder="1" applyAlignment="1" applyProtection="1">
      <alignment horizontal="center" vertical="center" wrapText="1"/>
    </xf>
    <xf numFmtId="0" fontId="30" fillId="18" borderId="0" xfId="0" applyFont="1" applyFill="1" applyAlignment="1">
      <alignment horizontal="center" vertical="center" wrapText="1"/>
    </xf>
    <xf numFmtId="0" fontId="9" fillId="3" borderId="19" xfId="0" applyFont="1" applyFill="1" applyBorder="1" applyAlignment="1" applyProtection="1">
      <alignment vertical="center" wrapText="1"/>
    </xf>
    <xf numFmtId="0" fontId="9" fillId="3" borderId="20" xfId="0" applyFont="1" applyFill="1" applyBorder="1" applyAlignment="1" applyProtection="1">
      <alignment vertical="center" wrapText="1"/>
    </xf>
    <xf numFmtId="0" fontId="9" fillId="13" borderId="20" xfId="0" applyFont="1" applyFill="1" applyBorder="1" applyAlignment="1" applyProtection="1">
      <alignment vertical="center" wrapText="1"/>
    </xf>
    <xf numFmtId="0" fontId="9" fillId="0" borderId="20" xfId="0" applyFont="1" applyBorder="1" applyAlignment="1" applyProtection="1">
      <alignment vertical="center" wrapText="1"/>
    </xf>
    <xf numFmtId="0" fontId="9" fillId="10" borderId="20" xfId="0" applyFont="1" applyFill="1" applyBorder="1" applyAlignment="1" applyProtection="1">
      <alignment vertical="center" wrapText="1" shrinkToFit="1"/>
    </xf>
    <xf numFmtId="0" fontId="9" fillId="0" borderId="20" xfId="0" applyFont="1" applyBorder="1" applyAlignment="1" applyProtection="1">
      <alignment vertical="center" wrapText="1" shrinkToFit="1"/>
    </xf>
    <xf numFmtId="0" fontId="9" fillId="11" borderId="19" xfId="0" applyFont="1" applyFill="1" applyBorder="1" applyAlignment="1" applyProtection="1">
      <alignment vertical="center" wrapText="1"/>
    </xf>
    <xf numFmtId="0" fontId="9" fillId="11" borderId="20" xfId="0" applyFont="1" applyFill="1" applyBorder="1" applyAlignment="1" applyProtection="1">
      <alignment vertical="center" wrapText="1"/>
    </xf>
    <xf numFmtId="0" fontId="9" fillId="11" borderId="88" xfId="0" applyFont="1" applyFill="1" applyBorder="1" applyAlignment="1" applyProtection="1">
      <alignment vertical="center" wrapText="1"/>
    </xf>
    <xf numFmtId="0" fontId="9" fillId="13" borderId="36" xfId="0" applyFont="1" applyFill="1" applyBorder="1" applyAlignment="1" applyProtection="1">
      <alignment horizontal="center" vertical="center" wrapText="1"/>
    </xf>
    <xf numFmtId="0" fontId="0" fillId="13" borderId="36" xfId="0" applyFill="1" applyBorder="1" applyAlignment="1" applyProtection="1">
      <alignment horizontal="center" vertical="center" wrapText="1"/>
    </xf>
    <xf numFmtId="0" fontId="0" fillId="13" borderId="36" xfId="0" applyFill="1" applyBorder="1" applyAlignment="1" applyProtection="1"/>
    <xf numFmtId="43" fontId="14" fillId="5" borderId="58" xfId="1" applyNumberFormat="1" applyFont="1" applyFill="1" applyBorder="1" applyAlignment="1" applyProtection="1">
      <alignment vertical="center" wrapText="1"/>
    </xf>
    <xf numFmtId="43" fontId="14" fillId="5" borderId="60" xfId="1" applyNumberFormat="1" applyFont="1" applyFill="1" applyBorder="1" applyAlignment="1" applyProtection="1">
      <alignment vertical="center" wrapText="1"/>
    </xf>
    <xf numFmtId="10" fontId="14" fillId="5" borderId="40" xfId="1" applyNumberFormat="1" applyFont="1" applyFill="1" applyBorder="1" applyAlignment="1" applyProtection="1">
      <alignment vertical="center" wrapText="1"/>
    </xf>
    <xf numFmtId="10" fontId="14" fillId="5" borderId="34" xfId="1" applyNumberFormat="1" applyFont="1" applyFill="1" applyBorder="1" applyAlignment="1" applyProtection="1">
      <alignment vertical="center" wrapText="1"/>
    </xf>
    <xf numFmtId="43" fontId="14" fillId="0" borderId="58" xfId="2" applyFont="1" applyFill="1" applyBorder="1" applyAlignment="1" applyProtection="1">
      <alignment vertical="center" wrapText="1"/>
      <protection locked="0"/>
    </xf>
    <xf numFmtId="43" fontId="14" fillId="0" borderId="60" xfId="2" applyFont="1" applyFill="1" applyBorder="1" applyAlignment="1" applyProtection="1">
      <alignment vertical="center" wrapText="1"/>
      <protection locked="0"/>
    </xf>
    <xf numFmtId="43" fontId="14" fillId="0" borderId="53" xfId="1" applyNumberFormat="1" applyFont="1" applyFill="1" applyBorder="1" applyAlignment="1" applyProtection="1">
      <alignment vertical="center" wrapText="1"/>
      <protection locked="0"/>
    </xf>
    <xf numFmtId="43" fontId="4" fillId="0" borderId="53" xfId="0" applyNumberFormat="1" applyFont="1" applyBorder="1" applyAlignment="1" applyProtection="1">
      <alignment vertical="center" wrapText="1"/>
      <protection locked="0"/>
    </xf>
    <xf numFmtId="0" fontId="9" fillId="3" borderId="36" xfId="0" applyFont="1" applyFill="1" applyBorder="1" applyAlignment="1" applyProtection="1">
      <alignment horizontal="center" vertical="center" wrapText="1"/>
    </xf>
    <xf numFmtId="0" fontId="0" fillId="3" borderId="36" xfId="0" applyFill="1" applyBorder="1" applyAlignment="1" applyProtection="1">
      <alignment horizontal="center" vertical="center" wrapText="1"/>
    </xf>
    <xf numFmtId="0" fontId="0" fillId="0" borderId="36" xfId="0" applyBorder="1" applyAlignment="1" applyProtection="1"/>
    <xf numFmtId="0" fontId="32" fillId="18" borderId="56" xfId="0" applyFont="1" applyFill="1" applyBorder="1" applyAlignment="1" applyProtection="1">
      <alignment horizontal="center" vertical="center" wrapText="1"/>
    </xf>
    <xf numFmtId="0" fontId="32" fillId="18" borderId="0" xfId="0" applyFont="1" applyFill="1" applyBorder="1" applyAlignment="1" applyProtection="1">
      <alignment horizontal="center" vertical="center"/>
    </xf>
    <xf numFmtId="0" fontId="33" fillId="18" borderId="0" xfId="0" applyFont="1" applyFill="1" applyAlignment="1" applyProtection="1">
      <alignment horizontal="center" vertical="center"/>
    </xf>
    <xf numFmtId="0" fontId="2" fillId="5" borderId="57" xfId="0" applyFont="1" applyFill="1" applyBorder="1" applyAlignment="1" applyProtection="1">
      <alignment horizontal="center" vertical="center" wrapText="1"/>
    </xf>
    <xf numFmtId="0" fontId="2" fillId="5" borderId="34" xfId="0" applyFont="1" applyFill="1" applyBorder="1" applyAlignment="1" applyProtection="1">
      <alignment horizontal="center" vertical="center" wrapText="1"/>
    </xf>
    <xf numFmtId="0" fontId="27" fillId="16" borderId="36" xfId="0" applyFont="1" applyFill="1" applyBorder="1" applyAlignment="1" applyProtection="1">
      <alignment horizontal="center" vertical="center" wrapText="1"/>
    </xf>
    <xf numFmtId="0" fontId="28" fillId="16" borderId="36" xfId="0" applyFont="1" applyFill="1" applyBorder="1" applyAlignment="1" applyProtection="1">
      <alignment horizontal="center" vertical="center" wrapText="1"/>
    </xf>
    <xf numFmtId="0" fontId="2" fillId="15" borderId="54" xfId="0" applyFont="1" applyFill="1" applyBorder="1" applyAlignment="1" applyProtection="1">
      <alignment horizontal="center" vertical="center" wrapText="1"/>
    </xf>
    <xf numFmtId="0" fontId="0" fillId="0" borderId="54" xfId="0" applyBorder="1" applyAlignment="1" applyProtection="1">
      <alignment vertical="center"/>
    </xf>
    <xf numFmtId="0" fontId="28" fillId="16" borderId="36" xfId="0" applyFont="1" applyFill="1" applyBorder="1" applyAlignment="1" applyProtection="1">
      <alignment vertical="center" wrapText="1"/>
    </xf>
    <xf numFmtId="0" fontId="27" fillId="16" borderId="56" xfId="0" applyFont="1" applyFill="1" applyBorder="1" applyAlignment="1" applyProtection="1">
      <alignment horizontal="center" vertical="center" wrapText="1"/>
    </xf>
    <xf numFmtId="0" fontId="28" fillId="16" borderId="56" xfId="0" applyFont="1" applyFill="1" applyBorder="1" applyAlignment="1" applyProtection="1">
      <alignment vertical="center" wrapText="1"/>
    </xf>
    <xf numFmtId="0" fontId="28" fillId="16" borderId="60" xfId="0" applyFont="1" applyFill="1" applyBorder="1" applyAlignment="1" applyProtection="1">
      <alignment vertical="center" wrapText="1"/>
    </xf>
    <xf numFmtId="0" fontId="15" fillId="5" borderId="40" xfId="0" applyFont="1" applyFill="1" applyBorder="1" applyAlignment="1" applyProtection="1">
      <alignment horizontal="center" vertical="center" wrapText="1"/>
    </xf>
    <xf numFmtId="0" fontId="15" fillId="5" borderId="57" xfId="0" applyFont="1" applyFill="1" applyBorder="1" applyAlignment="1" applyProtection="1">
      <alignment horizontal="center" vertical="center" wrapText="1"/>
    </xf>
    <xf numFmtId="0" fontId="15" fillId="5" borderId="34" xfId="0" applyFont="1" applyFill="1" applyBorder="1" applyAlignment="1" applyProtection="1">
      <alignment horizontal="center" vertical="center" wrapText="1"/>
    </xf>
    <xf numFmtId="0" fontId="9" fillId="10" borderId="36" xfId="0" applyFont="1" applyFill="1" applyBorder="1" applyAlignment="1" applyProtection="1">
      <alignment horizontal="center" vertical="center" wrapText="1"/>
    </xf>
    <xf numFmtId="0" fontId="0" fillId="10" borderId="36" xfId="0" applyFill="1" applyBorder="1" applyAlignment="1" applyProtection="1">
      <alignment horizontal="center" vertical="center" wrapText="1"/>
    </xf>
    <xf numFmtId="0" fontId="0" fillId="10" borderId="36" xfId="0" applyFill="1" applyBorder="1" applyAlignment="1" applyProtection="1"/>
    <xf numFmtId="0" fontId="9" fillId="11" borderId="36" xfId="0" applyFont="1" applyFill="1" applyBorder="1" applyAlignment="1" applyProtection="1">
      <alignment horizontal="center" vertical="center" wrapText="1"/>
    </xf>
    <xf numFmtId="0" fontId="0" fillId="11" borderId="36" xfId="0" applyFill="1" applyBorder="1" applyAlignment="1" applyProtection="1">
      <alignment horizontal="center" vertical="center" wrapText="1"/>
    </xf>
    <xf numFmtId="0" fontId="0" fillId="11" borderId="36" xfId="0" applyFill="1" applyBorder="1" applyAlignment="1" applyProtection="1"/>
    <xf numFmtId="0" fontId="12" fillId="17" borderId="0" xfId="0" applyFont="1" applyFill="1" applyAlignment="1">
      <alignment vertical="center" wrapText="1"/>
    </xf>
    <xf numFmtId="0" fontId="12" fillId="17" borderId="0" xfId="0" applyFont="1" applyFill="1" applyAlignment="1" applyProtection="1">
      <alignment horizontal="left" vertical="center" wrapText="1"/>
    </xf>
    <xf numFmtId="0" fontId="15" fillId="5" borderId="99" xfId="0" applyFont="1" applyFill="1" applyBorder="1" applyAlignment="1" applyProtection="1">
      <alignment horizontal="center" vertical="center" wrapText="1"/>
    </xf>
    <xf numFmtId="0" fontId="15" fillId="5" borderId="55" xfId="0" applyFont="1" applyFill="1" applyBorder="1" applyAlignment="1" applyProtection="1">
      <alignment horizontal="center" vertical="center" wrapText="1"/>
    </xf>
    <xf numFmtId="0" fontId="0" fillId="2" borderId="0" xfId="0" applyFill="1" applyAlignment="1" applyProtection="1">
      <alignment vertical="center" wrapText="1"/>
    </xf>
    <xf numFmtId="0" fontId="23" fillId="2" borderId="0" xfId="0" applyFont="1" applyFill="1" applyBorder="1" applyAlignment="1" applyProtection="1">
      <alignment vertical="center" wrapText="1"/>
    </xf>
    <xf numFmtId="0" fontId="35" fillId="18" borderId="12" xfId="0" applyFont="1" applyFill="1" applyBorder="1" applyAlignment="1" applyProtection="1">
      <alignment horizontal="center" vertical="center" wrapText="1"/>
    </xf>
    <xf numFmtId="0" fontId="36" fillId="18" borderId="15" xfId="0" applyFont="1" applyFill="1" applyBorder="1" applyAlignment="1" applyProtection="1">
      <alignment vertical="center" wrapText="1"/>
    </xf>
    <xf numFmtId="0" fontId="36" fillId="18" borderId="16" xfId="0" applyFont="1" applyFill="1" applyBorder="1" applyAlignment="1" applyProtection="1">
      <alignment vertical="center" wrapText="1"/>
    </xf>
    <xf numFmtId="0" fontId="37" fillId="18" borderId="12" xfId="0" applyFont="1" applyFill="1" applyBorder="1" applyAlignment="1" applyProtection="1">
      <alignment horizontal="center" vertical="center" wrapText="1"/>
    </xf>
    <xf numFmtId="0" fontId="38" fillId="18" borderId="15" xfId="0" applyFont="1" applyFill="1" applyBorder="1" applyAlignment="1" applyProtection="1">
      <alignment vertical="center" wrapText="1"/>
    </xf>
    <xf numFmtId="0" fontId="38" fillId="18" borderId="16" xfId="0" applyFont="1" applyFill="1" applyBorder="1" applyAlignment="1" applyProtection="1">
      <alignment vertical="center" wrapText="1"/>
    </xf>
  </cellXfs>
  <cellStyles count="3">
    <cellStyle name="Millares" xfId="2" builtinId="3"/>
    <cellStyle name="Moneda" xfId="1" builtinId="4"/>
    <cellStyle name="Normal" xfId="0" builtinId="0"/>
  </cellStyles>
  <dxfs count="0"/>
  <tableStyles count="0" defaultTableStyle="TableStyleMedium2" defaultPivotStyle="PivotStyleLight16"/>
  <colors>
    <mruColors>
      <color rgb="FFCCFFCC"/>
      <color rgb="FF0000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38100</xdr:colOff>
          <xdr:row>0</xdr:row>
          <xdr:rowOff>133350</xdr:rowOff>
        </xdr:from>
        <xdr:to>
          <xdr:col>2</xdr:col>
          <xdr:colOff>590550</xdr:colOff>
          <xdr:row>4</xdr:row>
          <xdr:rowOff>133350</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38100</xdr:colOff>
          <xdr:row>0</xdr:row>
          <xdr:rowOff>133350</xdr:rowOff>
        </xdr:from>
        <xdr:to>
          <xdr:col>2</xdr:col>
          <xdr:colOff>590550</xdr:colOff>
          <xdr:row>4</xdr:row>
          <xdr:rowOff>133350</xdr:rowOff>
        </xdr:to>
        <xdr:sp macro="" textlink="">
          <xdr:nvSpPr>
            <xdr:cNvPr id="2049" name="Object 1" hidden="1">
              <a:extLst>
                <a:ext uri="{63B3BB69-23CF-44E3-9099-C40C66FF867C}">
                  <a14:compatExt spid="_x0000_s204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104775</xdr:colOff>
          <xdr:row>0</xdr:row>
          <xdr:rowOff>76200</xdr:rowOff>
        </xdr:from>
        <xdr:to>
          <xdr:col>2</xdr:col>
          <xdr:colOff>228600</xdr:colOff>
          <xdr:row>3</xdr:row>
          <xdr:rowOff>114300</xdr:rowOff>
        </xdr:to>
        <xdr:sp macro="" textlink="">
          <xdr:nvSpPr>
            <xdr:cNvPr id="3073" name="Object 1" hidden="1">
              <a:extLst>
                <a:ext uri="{63B3BB69-23CF-44E3-9099-C40C66FF867C}">
                  <a14:compatExt spid="_x0000_s307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57150</xdr:colOff>
          <xdr:row>0</xdr:row>
          <xdr:rowOff>66675</xdr:rowOff>
        </xdr:from>
        <xdr:to>
          <xdr:col>2</xdr:col>
          <xdr:colOff>352425</xdr:colOff>
          <xdr:row>3</xdr:row>
          <xdr:rowOff>57150</xdr:rowOff>
        </xdr:to>
        <xdr:sp macro="" textlink="">
          <xdr:nvSpPr>
            <xdr:cNvPr id="4097" name="Object 1" hidden="1">
              <a:extLst>
                <a:ext uri="{63B3BB69-23CF-44E3-9099-C40C66FF867C}">
                  <a14:compatExt spid="_x0000_s409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19050</xdr:colOff>
          <xdr:row>0</xdr:row>
          <xdr:rowOff>57150</xdr:rowOff>
        </xdr:from>
        <xdr:to>
          <xdr:col>2</xdr:col>
          <xdr:colOff>923925</xdr:colOff>
          <xdr:row>3</xdr:row>
          <xdr:rowOff>28575</xdr:rowOff>
        </xdr:to>
        <xdr:sp macro="" textlink="">
          <xdr:nvSpPr>
            <xdr:cNvPr id="5121" name="Object 1" hidden="1">
              <a:extLst>
                <a:ext uri="{63B3BB69-23CF-44E3-9099-C40C66FF867C}">
                  <a14:compatExt spid="_x0000_s512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38100</xdr:colOff>
          <xdr:row>0</xdr:row>
          <xdr:rowOff>133350</xdr:rowOff>
        </xdr:from>
        <xdr:to>
          <xdr:col>1</xdr:col>
          <xdr:colOff>1571625</xdr:colOff>
          <xdr:row>5</xdr:row>
          <xdr:rowOff>38100</xdr:rowOff>
        </xdr:to>
        <xdr:sp macro="" textlink="">
          <xdr:nvSpPr>
            <xdr:cNvPr id="6145" name="Object 1" hidden="1">
              <a:extLst>
                <a:ext uri="{63B3BB69-23CF-44E3-9099-C40C66FF867C}">
                  <a14:compatExt spid="_x0000_s614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6</xdr:col>
      <xdr:colOff>571499</xdr:colOff>
      <xdr:row>47</xdr:row>
      <xdr:rowOff>0</xdr:rowOff>
    </xdr:from>
    <xdr:to>
      <xdr:col>6</xdr:col>
      <xdr:colOff>1177635</xdr:colOff>
      <xdr:row>69</xdr:row>
      <xdr:rowOff>121228</xdr:rowOff>
    </xdr:to>
    <xdr:sp macro="" textlink="">
      <xdr:nvSpPr>
        <xdr:cNvPr id="6" name="AutoShape 204"/>
        <xdr:cNvSpPr>
          <a:spLocks noChangeArrowheads="1"/>
        </xdr:cNvSpPr>
      </xdr:nvSpPr>
      <xdr:spPr bwMode="auto">
        <a:xfrm>
          <a:off x="11204863" y="10183091"/>
          <a:ext cx="606136" cy="4242955"/>
        </a:xfrm>
        <a:prstGeom prst="downArrow">
          <a:avLst>
            <a:gd name="adj1" fmla="val 50000"/>
            <a:gd name="adj2" fmla="val 78049"/>
          </a:avLst>
        </a:prstGeom>
        <a:solidFill>
          <a:schemeClr val="accent6">
            <a:lumMod val="75000"/>
          </a:schemeClr>
        </a:solidFill>
        <a:ln>
          <a:noFill/>
        </a:ln>
        <a:extLst/>
      </xdr:spPr>
    </xdr:sp>
    <xdr:clientData/>
  </xdr:twoCellAnchor>
  <xdr:twoCellAnchor>
    <xdr:from>
      <xdr:col>7</xdr:col>
      <xdr:colOff>547687</xdr:colOff>
      <xdr:row>50</xdr:row>
      <xdr:rowOff>86591</xdr:rowOff>
    </xdr:from>
    <xdr:to>
      <xdr:col>7</xdr:col>
      <xdr:colOff>1153823</xdr:colOff>
      <xdr:row>69</xdr:row>
      <xdr:rowOff>121227</xdr:rowOff>
    </xdr:to>
    <xdr:sp macro="" textlink="">
      <xdr:nvSpPr>
        <xdr:cNvPr id="10" name="AutoShape 204"/>
        <xdr:cNvSpPr>
          <a:spLocks noChangeArrowheads="1"/>
        </xdr:cNvSpPr>
      </xdr:nvSpPr>
      <xdr:spPr bwMode="auto">
        <a:xfrm>
          <a:off x="13397778" y="10841182"/>
          <a:ext cx="606136" cy="3810000"/>
        </a:xfrm>
        <a:prstGeom prst="downArrow">
          <a:avLst>
            <a:gd name="adj1" fmla="val 50000"/>
            <a:gd name="adj2" fmla="val 78049"/>
          </a:avLst>
        </a:prstGeom>
        <a:solidFill>
          <a:schemeClr val="accent6">
            <a:lumMod val="75000"/>
          </a:schemeClr>
        </a:solidFill>
        <a:ln>
          <a:noFill/>
        </a:ln>
        <a:extLst/>
      </xdr:spPr>
    </xdr:sp>
    <xdr:clientData/>
  </xdr:twoCellAnchor>
  <xdr:twoCellAnchor>
    <xdr:from>
      <xdr:col>8</xdr:col>
      <xdr:colOff>595312</xdr:colOff>
      <xdr:row>47</xdr:row>
      <xdr:rowOff>0</xdr:rowOff>
    </xdr:from>
    <xdr:to>
      <xdr:col>8</xdr:col>
      <xdr:colOff>1201448</xdr:colOff>
      <xdr:row>69</xdr:row>
      <xdr:rowOff>121228</xdr:rowOff>
    </xdr:to>
    <xdr:sp macro="" textlink="">
      <xdr:nvSpPr>
        <xdr:cNvPr id="11" name="AutoShape 204"/>
        <xdr:cNvSpPr>
          <a:spLocks noChangeArrowheads="1"/>
        </xdr:cNvSpPr>
      </xdr:nvSpPr>
      <xdr:spPr bwMode="auto">
        <a:xfrm>
          <a:off x="14549437" y="10025063"/>
          <a:ext cx="606136" cy="4145540"/>
        </a:xfrm>
        <a:prstGeom prst="downArrow">
          <a:avLst>
            <a:gd name="adj1" fmla="val 50000"/>
            <a:gd name="adj2" fmla="val 78049"/>
          </a:avLst>
        </a:prstGeom>
        <a:solidFill>
          <a:schemeClr val="accent6">
            <a:lumMod val="75000"/>
          </a:schemeClr>
        </a:solidFill>
        <a:ln>
          <a:noFill/>
        </a:ln>
        <a:extLst/>
      </xdr:spPr>
    </xdr:sp>
    <xdr:clientData/>
  </xdr:twoCellAnchor>
  <xdr:twoCellAnchor>
    <xdr:from>
      <xdr:col>9</xdr:col>
      <xdr:colOff>833437</xdr:colOff>
      <xdr:row>47</xdr:row>
      <xdr:rowOff>0</xdr:rowOff>
    </xdr:from>
    <xdr:to>
      <xdr:col>9</xdr:col>
      <xdr:colOff>1439573</xdr:colOff>
      <xdr:row>69</xdr:row>
      <xdr:rowOff>121228</xdr:rowOff>
    </xdr:to>
    <xdr:sp macro="" textlink="">
      <xdr:nvSpPr>
        <xdr:cNvPr id="12" name="AutoShape 204"/>
        <xdr:cNvSpPr>
          <a:spLocks noChangeArrowheads="1"/>
        </xdr:cNvSpPr>
      </xdr:nvSpPr>
      <xdr:spPr bwMode="auto">
        <a:xfrm>
          <a:off x="16549687" y="10025063"/>
          <a:ext cx="606136" cy="4145540"/>
        </a:xfrm>
        <a:prstGeom prst="downArrow">
          <a:avLst>
            <a:gd name="adj1" fmla="val 50000"/>
            <a:gd name="adj2" fmla="val 78049"/>
          </a:avLst>
        </a:prstGeom>
        <a:solidFill>
          <a:schemeClr val="accent6">
            <a:lumMod val="75000"/>
          </a:schemeClr>
        </a:solidFill>
        <a:ln>
          <a:noFill/>
        </a:ln>
        <a:extLst/>
      </xdr:spPr>
    </xdr:sp>
    <xdr:clientData/>
  </xdr:twoCellAnchor>
  <mc:AlternateContent xmlns:mc="http://schemas.openxmlformats.org/markup-compatibility/2006">
    <mc:Choice xmlns:a14="http://schemas.microsoft.com/office/drawing/2010/main" Requires="a14">
      <xdr:twoCellAnchor>
        <xdr:from>
          <xdr:col>0</xdr:col>
          <xdr:colOff>38100</xdr:colOff>
          <xdr:row>0</xdr:row>
          <xdr:rowOff>133350</xdr:rowOff>
        </xdr:from>
        <xdr:to>
          <xdr:col>1</xdr:col>
          <xdr:colOff>2324100</xdr:colOff>
          <xdr:row>5</xdr:row>
          <xdr:rowOff>104775</xdr:rowOff>
        </xdr:to>
        <xdr:sp macro="" textlink="">
          <xdr:nvSpPr>
            <xdr:cNvPr id="7169" name="Object 1" hidden="1">
              <a:extLst>
                <a:ext uri="{63B3BB69-23CF-44E3-9099-C40C66FF867C}">
                  <a14:compatExt spid="_x0000_s716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66675</xdr:colOff>
          <xdr:row>0</xdr:row>
          <xdr:rowOff>95250</xdr:rowOff>
        </xdr:from>
        <xdr:to>
          <xdr:col>1</xdr:col>
          <xdr:colOff>2019300</xdr:colOff>
          <xdr:row>5</xdr:row>
          <xdr:rowOff>123825</xdr:rowOff>
        </xdr:to>
        <xdr:sp macro="" textlink="">
          <xdr:nvSpPr>
            <xdr:cNvPr id="8193" name="Object 1" hidden="1">
              <a:extLst>
                <a:ext uri="{63B3BB69-23CF-44E3-9099-C40C66FF867C}">
                  <a14:compatExt spid="_x0000_s819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png"/><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1.png"/><Relationship Id="rId4" Type="http://schemas.openxmlformats.org/officeDocument/2006/relationships/oleObject" Target="../embeddings/oleObject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1.png"/><Relationship Id="rId4" Type="http://schemas.openxmlformats.org/officeDocument/2006/relationships/oleObject" Target="../embeddings/oleObject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image" Target="../media/image1.png"/><Relationship Id="rId4" Type="http://schemas.openxmlformats.org/officeDocument/2006/relationships/oleObject" Target="../embeddings/oleObject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1.png"/><Relationship Id="rId4" Type="http://schemas.openxmlformats.org/officeDocument/2006/relationships/oleObject" Target="../embeddings/oleObject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1.png"/><Relationship Id="rId4" Type="http://schemas.openxmlformats.org/officeDocument/2006/relationships/oleObject" Target="../embeddings/oleObject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8.bin"/><Relationship Id="rId5" Type="http://schemas.openxmlformats.org/officeDocument/2006/relationships/image" Target="../media/image1.png"/><Relationship Id="rId4" Type="http://schemas.openxmlformats.org/officeDocument/2006/relationships/oleObject" Target="../embeddings/oleObject7.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9.bin"/><Relationship Id="rId5" Type="http://schemas.openxmlformats.org/officeDocument/2006/relationships/image" Target="../media/image1.png"/><Relationship Id="rId4" Type="http://schemas.openxmlformats.org/officeDocument/2006/relationships/oleObject" Target="../embeddings/oleObject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L11"/>
  <sheetViews>
    <sheetView zoomScaleNormal="100" zoomScaleSheetLayoutView="100" workbookViewId="0">
      <selection activeCell="N25" sqref="N25"/>
    </sheetView>
  </sheetViews>
  <sheetFormatPr baseColWidth="10" defaultRowHeight="15" x14ac:dyDescent="0.25"/>
  <cols>
    <col min="1" max="16384" width="11.42578125" style="161"/>
  </cols>
  <sheetData>
    <row r="5" spans="3:12" ht="30.75" x14ac:dyDescent="0.4">
      <c r="C5" s="169" t="s">
        <v>370</v>
      </c>
    </row>
    <row r="8" spans="3:12" ht="15.75" thickBot="1" x14ac:dyDescent="0.3">
      <c r="C8" s="160"/>
      <c r="D8" s="160"/>
      <c r="E8" s="160"/>
      <c r="F8" s="160"/>
      <c r="G8" s="160"/>
      <c r="H8" s="160"/>
      <c r="I8" s="160"/>
      <c r="J8" s="160"/>
      <c r="K8" s="160"/>
      <c r="L8" s="160"/>
    </row>
    <row r="9" spans="3:12" ht="16.5" customHeight="1" x14ac:dyDescent="0.25">
      <c r="C9" s="253" t="s">
        <v>371</v>
      </c>
      <c r="D9" s="254"/>
      <c r="E9" s="254"/>
      <c r="F9" s="254"/>
      <c r="G9" s="254"/>
      <c r="H9" s="254"/>
      <c r="I9" s="254"/>
      <c r="J9" s="254"/>
      <c r="K9" s="254"/>
      <c r="L9" s="255"/>
    </row>
    <row r="10" spans="3:12" ht="32.25" customHeight="1" x14ac:dyDescent="0.25">
      <c r="C10" s="256" t="s">
        <v>372</v>
      </c>
      <c r="D10" s="257"/>
      <c r="E10" s="257"/>
      <c r="F10" s="257"/>
      <c r="G10" s="257"/>
      <c r="H10" s="257"/>
      <c r="I10" s="257"/>
      <c r="J10" s="257"/>
      <c r="K10" s="257"/>
      <c r="L10" s="258"/>
    </row>
    <row r="11" spans="3:12" ht="50.25" customHeight="1" thickBot="1" x14ac:dyDescent="0.3">
      <c r="C11" s="259" t="s">
        <v>373</v>
      </c>
      <c r="D11" s="260"/>
      <c r="E11" s="260"/>
      <c r="F11" s="260"/>
      <c r="G11" s="260"/>
      <c r="H11" s="260"/>
      <c r="I11" s="260"/>
      <c r="J11" s="260"/>
      <c r="K11" s="260"/>
      <c r="L11" s="261"/>
    </row>
  </sheetData>
  <sheetProtection password="C759" sheet="1" objects="1" scenarios="1"/>
  <mergeCells count="3">
    <mergeCell ref="C9:L9"/>
    <mergeCell ref="C10:L10"/>
    <mergeCell ref="C11:L11"/>
  </mergeCells>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34"/>
  <sheetViews>
    <sheetView zoomScaleNormal="100" zoomScaleSheetLayoutView="70" workbookViewId="0">
      <selection activeCell="O13" sqref="O13"/>
    </sheetView>
  </sheetViews>
  <sheetFormatPr baseColWidth="10" defaultRowHeight="15" x14ac:dyDescent="0.25"/>
  <cols>
    <col min="1" max="1" width="24.42578125" style="54" customWidth="1"/>
    <col min="2" max="2" width="18.42578125" style="54" customWidth="1"/>
    <col min="3" max="3" width="11.42578125" style="54"/>
    <col min="4" max="4" width="22.42578125" style="54" customWidth="1"/>
    <col min="5" max="8" width="11.42578125" style="54"/>
    <col min="9" max="9" width="5.5703125" style="54" customWidth="1"/>
    <col min="10" max="257" width="11.42578125" style="54"/>
    <col min="258" max="258" width="24.42578125" style="54" customWidth="1"/>
    <col min="259" max="259" width="18.42578125" style="54" customWidth="1"/>
    <col min="260" max="260" width="11.42578125" style="54"/>
    <col min="261" max="261" width="22.42578125" style="54" customWidth="1"/>
    <col min="262" max="264" width="11.42578125" style="54"/>
    <col min="265" max="265" width="5.5703125" style="54" customWidth="1"/>
    <col min="266" max="513" width="11.42578125" style="54"/>
    <col min="514" max="514" width="24.42578125" style="54" customWidth="1"/>
    <col min="515" max="515" width="18.42578125" style="54" customWidth="1"/>
    <col min="516" max="516" width="11.42578125" style="54"/>
    <col min="517" max="517" width="22.42578125" style="54" customWidth="1"/>
    <col min="518" max="520" width="11.42578125" style="54"/>
    <col min="521" max="521" width="5.5703125" style="54" customWidth="1"/>
    <col min="522" max="769" width="11.42578125" style="54"/>
    <col min="770" max="770" width="24.42578125" style="54" customWidth="1"/>
    <col min="771" max="771" width="18.42578125" style="54" customWidth="1"/>
    <col min="772" max="772" width="11.42578125" style="54"/>
    <col min="773" max="773" width="22.42578125" style="54" customWidth="1"/>
    <col min="774" max="776" width="11.42578125" style="54"/>
    <col min="777" max="777" width="5.5703125" style="54" customWidth="1"/>
    <col min="778" max="1025" width="11.42578125" style="54"/>
    <col min="1026" max="1026" width="24.42578125" style="54" customWidth="1"/>
    <col min="1027" max="1027" width="18.42578125" style="54" customWidth="1"/>
    <col min="1028" max="1028" width="11.42578125" style="54"/>
    <col min="1029" max="1029" width="22.42578125" style="54" customWidth="1"/>
    <col min="1030" max="1032" width="11.42578125" style="54"/>
    <col min="1033" max="1033" width="5.5703125" style="54" customWidth="1"/>
    <col min="1034" max="1281" width="11.42578125" style="54"/>
    <col min="1282" max="1282" width="24.42578125" style="54" customWidth="1"/>
    <col min="1283" max="1283" width="18.42578125" style="54" customWidth="1"/>
    <col min="1284" max="1284" width="11.42578125" style="54"/>
    <col min="1285" max="1285" width="22.42578125" style="54" customWidth="1"/>
    <col min="1286" max="1288" width="11.42578125" style="54"/>
    <col min="1289" max="1289" width="5.5703125" style="54" customWidth="1"/>
    <col min="1290" max="1537" width="11.42578125" style="54"/>
    <col min="1538" max="1538" width="24.42578125" style="54" customWidth="1"/>
    <col min="1539" max="1539" width="18.42578125" style="54" customWidth="1"/>
    <col min="1540" max="1540" width="11.42578125" style="54"/>
    <col min="1541" max="1541" width="22.42578125" style="54" customWidth="1"/>
    <col min="1542" max="1544" width="11.42578125" style="54"/>
    <col min="1545" max="1545" width="5.5703125" style="54" customWidth="1"/>
    <col min="1546" max="1793" width="11.42578125" style="54"/>
    <col min="1794" max="1794" width="24.42578125" style="54" customWidth="1"/>
    <col min="1795" max="1795" width="18.42578125" style="54" customWidth="1"/>
    <col min="1796" max="1796" width="11.42578125" style="54"/>
    <col min="1797" max="1797" width="22.42578125" style="54" customWidth="1"/>
    <col min="1798" max="1800" width="11.42578125" style="54"/>
    <col min="1801" max="1801" width="5.5703125" style="54" customWidth="1"/>
    <col min="1802" max="2049" width="11.42578125" style="54"/>
    <col min="2050" max="2050" width="24.42578125" style="54" customWidth="1"/>
    <col min="2051" max="2051" width="18.42578125" style="54" customWidth="1"/>
    <col min="2052" max="2052" width="11.42578125" style="54"/>
    <col min="2053" max="2053" width="22.42578125" style="54" customWidth="1"/>
    <col min="2054" max="2056" width="11.42578125" style="54"/>
    <col min="2057" max="2057" width="5.5703125" style="54" customWidth="1"/>
    <col min="2058" max="2305" width="11.42578125" style="54"/>
    <col min="2306" max="2306" width="24.42578125" style="54" customWidth="1"/>
    <col min="2307" max="2307" width="18.42578125" style="54" customWidth="1"/>
    <col min="2308" max="2308" width="11.42578125" style="54"/>
    <col min="2309" max="2309" width="22.42578125" style="54" customWidth="1"/>
    <col min="2310" max="2312" width="11.42578125" style="54"/>
    <col min="2313" max="2313" width="5.5703125" style="54" customWidth="1"/>
    <col min="2314" max="2561" width="11.42578125" style="54"/>
    <col min="2562" max="2562" width="24.42578125" style="54" customWidth="1"/>
    <col min="2563" max="2563" width="18.42578125" style="54" customWidth="1"/>
    <col min="2564" max="2564" width="11.42578125" style="54"/>
    <col min="2565" max="2565" width="22.42578125" style="54" customWidth="1"/>
    <col min="2566" max="2568" width="11.42578125" style="54"/>
    <col min="2569" max="2569" width="5.5703125" style="54" customWidth="1"/>
    <col min="2570" max="2817" width="11.42578125" style="54"/>
    <col min="2818" max="2818" width="24.42578125" style="54" customWidth="1"/>
    <col min="2819" max="2819" width="18.42578125" style="54" customWidth="1"/>
    <col min="2820" max="2820" width="11.42578125" style="54"/>
    <col min="2821" max="2821" width="22.42578125" style="54" customWidth="1"/>
    <col min="2822" max="2824" width="11.42578125" style="54"/>
    <col min="2825" max="2825" width="5.5703125" style="54" customWidth="1"/>
    <col min="2826" max="3073" width="11.42578125" style="54"/>
    <col min="3074" max="3074" width="24.42578125" style="54" customWidth="1"/>
    <col min="3075" max="3075" width="18.42578125" style="54" customWidth="1"/>
    <col min="3076" max="3076" width="11.42578125" style="54"/>
    <col min="3077" max="3077" width="22.42578125" style="54" customWidth="1"/>
    <col min="3078" max="3080" width="11.42578125" style="54"/>
    <col min="3081" max="3081" width="5.5703125" style="54" customWidth="1"/>
    <col min="3082" max="3329" width="11.42578125" style="54"/>
    <col min="3330" max="3330" width="24.42578125" style="54" customWidth="1"/>
    <col min="3331" max="3331" width="18.42578125" style="54" customWidth="1"/>
    <col min="3332" max="3332" width="11.42578125" style="54"/>
    <col min="3333" max="3333" width="22.42578125" style="54" customWidth="1"/>
    <col min="3334" max="3336" width="11.42578125" style="54"/>
    <col min="3337" max="3337" width="5.5703125" style="54" customWidth="1"/>
    <col min="3338" max="3585" width="11.42578125" style="54"/>
    <col min="3586" max="3586" width="24.42578125" style="54" customWidth="1"/>
    <col min="3587" max="3587" width="18.42578125" style="54" customWidth="1"/>
    <col min="3588" max="3588" width="11.42578125" style="54"/>
    <col min="3589" max="3589" width="22.42578125" style="54" customWidth="1"/>
    <col min="3590" max="3592" width="11.42578125" style="54"/>
    <col min="3593" max="3593" width="5.5703125" style="54" customWidth="1"/>
    <col min="3594" max="3841" width="11.42578125" style="54"/>
    <col min="3842" max="3842" width="24.42578125" style="54" customWidth="1"/>
    <col min="3843" max="3843" width="18.42578125" style="54" customWidth="1"/>
    <col min="3844" max="3844" width="11.42578125" style="54"/>
    <col min="3845" max="3845" width="22.42578125" style="54" customWidth="1"/>
    <col min="3846" max="3848" width="11.42578125" style="54"/>
    <col min="3849" max="3849" width="5.5703125" style="54" customWidth="1"/>
    <col min="3850" max="4097" width="11.42578125" style="54"/>
    <col min="4098" max="4098" width="24.42578125" style="54" customWidth="1"/>
    <col min="4099" max="4099" width="18.42578125" style="54" customWidth="1"/>
    <col min="4100" max="4100" width="11.42578125" style="54"/>
    <col min="4101" max="4101" width="22.42578125" style="54" customWidth="1"/>
    <col min="4102" max="4104" width="11.42578125" style="54"/>
    <col min="4105" max="4105" width="5.5703125" style="54" customWidth="1"/>
    <col min="4106" max="4353" width="11.42578125" style="54"/>
    <col min="4354" max="4354" width="24.42578125" style="54" customWidth="1"/>
    <col min="4355" max="4355" width="18.42578125" style="54" customWidth="1"/>
    <col min="4356" max="4356" width="11.42578125" style="54"/>
    <col min="4357" max="4357" width="22.42578125" style="54" customWidth="1"/>
    <col min="4358" max="4360" width="11.42578125" style="54"/>
    <col min="4361" max="4361" width="5.5703125" style="54" customWidth="1"/>
    <col min="4362" max="4609" width="11.42578125" style="54"/>
    <col min="4610" max="4610" width="24.42578125" style="54" customWidth="1"/>
    <col min="4611" max="4611" width="18.42578125" style="54" customWidth="1"/>
    <col min="4612" max="4612" width="11.42578125" style="54"/>
    <col min="4613" max="4613" width="22.42578125" style="54" customWidth="1"/>
    <col min="4614" max="4616" width="11.42578125" style="54"/>
    <col min="4617" max="4617" width="5.5703125" style="54" customWidth="1"/>
    <col min="4618" max="4865" width="11.42578125" style="54"/>
    <col min="4866" max="4866" width="24.42578125" style="54" customWidth="1"/>
    <col min="4867" max="4867" width="18.42578125" style="54" customWidth="1"/>
    <col min="4868" max="4868" width="11.42578125" style="54"/>
    <col min="4869" max="4869" width="22.42578125" style="54" customWidth="1"/>
    <col min="4870" max="4872" width="11.42578125" style="54"/>
    <col min="4873" max="4873" width="5.5703125" style="54" customWidth="1"/>
    <col min="4874" max="5121" width="11.42578125" style="54"/>
    <col min="5122" max="5122" width="24.42578125" style="54" customWidth="1"/>
    <col min="5123" max="5123" width="18.42578125" style="54" customWidth="1"/>
    <col min="5124" max="5124" width="11.42578125" style="54"/>
    <col min="5125" max="5125" width="22.42578125" style="54" customWidth="1"/>
    <col min="5126" max="5128" width="11.42578125" style="54"/>
    <col min="5129" max="5129" width="5.5703125" style="54" customWidth="1"/>
    <col min="5130" max="5377" width="11.42578125" style="54"/>
    <col min="5378" max="5378" width="24.42578125" style="54" customWidth="1"/>
    <col min="5379" max="5379" width="18.42578125" style="54" customWidth="1"/>
    <col min="5380" max="5380" width="11.42578125" style="54"/>
    <col min="5381" max="5381" width="22.42578125" style="54" customWidth="1"/>
    <col min="5382" max="5384" width="11.42578125" style="54"/>
    <col min="5385" max="5385" width="5.5703125" style="54" customWidth="1"/>
    <col min="5386" max="5633" width="11.42578125" style="54"/>
    <col min="5634" max="5634" width="24.42578125" style="54" customWidth="1"/>
    <col min="5635" max="5635" width="18.42578125" style="54" customWidth="1"/>
    <col min="5636" max="5636" width="11.42578125" style="54"/>
    <col min="5637" max="5637" width="22.42578125" style="54" customWidth="1"/>
    <col min="5638" max="5640" width="11.42578125" style="54"/>
    <col min="5641" max="5641" width="5.5703125" style="54" customWidth="1"/>
    <col min="5642" max="5889" width="11.42578125" style="54"/>
    <col min="5890" max="5890" width="24.42578125" style="54" customWidth="1"/>
    <col min="5891" max="5891" width="18.42578125" style="54" customWidth="1"/>
    <col min="5892" max="5892" width="11.42578125" style="54"/>
    <col min="5893" max="5893" width="22.42578125" style="54" customWidth="1"/>
    <col min="5894" max="5896" width="11.42578125" style="54"/>
    <col min="5897" max="5897" width="5.5703125" style="54" customWidth="1"/>
    <col min="5898" max="6145" width="11.42578125" style="54"/>
    <col min="6146" max="6146" width="24.42578125" style="54" customWidth="1"/>
    <col min="6147" max="6147" width="18.42578125" style="54" customWidth="1"/>
    <col min="6148" max="6148" width="11.42578125" style="54"/>
    <col min="6149" max="6149" width="22.42578125" style="54" customWidth="1"/>
    <col min="6150" max="6152" width="11.42578125" style="54"/>
    <col min="6153" max="6153" width="5.5703125" style="54" customWidth="1"/>
    <col min="6154" max="6401" width="11.42578125" style="54"/>
    <col min="6402" max="6402" width="24.42578125" style="54" customWidth="1"/>
    <col min="6403" max="6403" width="18.42578125" style="54" customWidth="1"/>
    <col min="6404" max="6404" width="11.42578125" style="54"/>
    <col min="6405" max="6405" width="22.42578125" style="54" customWidth="1"/>
    <col min="6406" max="6408" width="11.42578125" style="54"/>
    <col min="6409" max="6409" width="5.5703125" style="54" customWidth="1"/>
    <col min="6410" max="6657" width="11.42578125" style="54"/>
    <col min="6658" max="6658" width="24.42578125" style="54" customWidth="1"/>
    <col min="6659" max="6659" width="18.42578125" style="54" customWidth="1"/>
    <col min="6660" max="6660" width="11.42578125" style="54"/>
    <col min="6661" max="6661" width="22.42578125" style="54" customWidth="1"/>
    <col min="6662" max="6664" width="11.42578125" style="54"/>
    <col min="6665" max="6665" width="5.5703125" style="54" customWidth="1"/>
    <col min="6666" max="6913" width="11.42578125" style="54"/>
    <col min="6914" max="6914" width="24.42578125" style="54" customWidth="1"/>
    <col min="6915" max="6915" width="18.42578125" style="54" customWidth="1"/>
    <col min="6916" max="6916" width="11.42578125" style="54"/>
    <col min="6917" max="6917" width="22.42578125" style="54" customWidth="1"/>
    <col min="6918" max="6920" width="11.42578125" style="54"/>
    <col min="6921" max="6921" width="5.5703125" style="54" customWidth="1"/>
    <col min="6922" max="7169" width="11.42578125" style="54"/>
    <col min="7170" max="7170" width="24.42578125" style="54" customWidth="1"/>
    <col min="7171" max="7171" width="18.42578125" style="54" customWidth="1"/>
    <col min="7172" max="7172" width="11.42578125" style="54"/>
    <col min="7173" max="7173" width="22.42578125" style="54" customWidth="1"/>
    <col min="7174" max="7176" width="11.42578125" style="54"/>
    <col min="7177" max="7177" width="5.5703125" style="54" customWidth="1"/>
    <col min="7178" max="7425" width="11.42578125" style="54"/>
    <col min="7426" max="7426" width="24.42578125" style="54" customWidth="1"/>
    <col min="7427" max="7427" width="18.42578125" style="54" customWidth="1"/>
    <col min="7428" max="7428" width="11.42578125" style="54"/>
    <col min="7429" max="7429" width="22.42578125" style="54" customWidth="1"/>
    <col min="7430" max="7432" width="11.42578125" style="54"/>
    <col min="7433" max="7433" width="5.5703125" style="54" customWidth="1"/>
    <col min="7434" max="7681" width="11.42578125" style="54"/>
    <col min="7682" max="7682" width="24.42578125" style="54" customWidth="1"/>
    <col min="7683" max="7683" width="18.42578125" style="54" customWidth="1"/>
    <col min="7684" max="7684" width="11.42578125" style="54"/>
    <col min="7685" max="7685" width="22.42578125" style="54" customWidth="1"/>
    <col min="7686" max="7688" width="11.42578125" style="54"/>
    <col min="7689" max="7689" width="5.5703125" style="54" customWidth="1"/>
    <col min="7690" max="7937" width="11.42578125" style="54"/>
    <col min="7938" max="7938" width="24.42578125" style="54" customWidth="1"/>
    <col min="7939" max="7939" width="18.42578125" style="54" customWidth="1"/>
    <col min="7940" max="7940" width="11.42578125" style="54"/>
    <col min="7941" max="7941" width="22.42578125" style="54" customWidth="1"/>
    <col min="7942" max="7944" width="11.42578125" style="54"/>
    <col min="7945" max="7945" width="5.5703125" style="54" customWidth="1"/>
    <col min="7946" max="8193" width="11.42578125" style="54"/>
    <col min="8194" max="8194" width="24.42578125" style="54" customWidth="1"/>
    <col min="8195" max="8195" width="18.42578125" style="54" customWidth="1"/>
    <col min="8196" max="8196" width="11.42578125" style="54"/>
    <col min="8197" max="8197" width="22.42578125" style="54" customWidth="1"/>
    <col min="8198" max="8200" width="11.42578125" style="54"/>
    <col min="8201" max="8201" width="5.5703125" style="54" customWidth="1"/>
    <col min="8202" max="8449" width="11.42578125" style="54"/>
    <col min="8450" max="8450" width="24.42578125" style="54" customWidth="1"/>
    <col min="8451" max="8451" width="18.42578125" style="54" customWidth="1"/>
    <col min="8452" max="8452" width="11.42578125" style="54"/>
    <col min="8453" max="8453" width="22.42578125" style="54" customWidth="1"/>
    <col min="8454" max="8456" width="11.42578125" style="54"/>
    <col min="8457" max="8457" width="5.5703125" style="54" customWidth="1"/>
    <col min="8458" max="8705" width="11.42578125" style="54"/>
    <col min="8706" max="8706" width="24.42578125" style="54" customWidth="1"/>
    <col min="8707" max="8707" width="18.42578125" style="54" customWidth="1"/>
    <col min="8708" max="8708" width="11.42578125" style="54"/>
    <col min="8709" max="8709" width="22.42578125" style="54" customWidth="1"/>
    <col min="8710" max="8712" width="11.42578125" style="54"/>
    <col min="8713" max="8713" width="5.5703125" style="54" customWidth="1"/>
    <col min="8714" max="8961" width="11.42578125" style="54"/>
    <col min="8962" max="8962" width="24.42578125" style="54" customWidth="1"/>
    <col min="8963" max="8963" width="18.42578125" style="54" customWidth="1"/>
    <col min="8964" max="8964" width="11.42578125" style="54"/>
    <col min="8965" max="8965" width="22.42578125" style="54" customWidth="1"/>
    <col min="8966" max="8968" width="11.42578125" style="54"/>
    <col min="8969" max="8969" width="5.5703125" style="54" customWidth="1"/>
    <col min="8970" max="9217" width="11.42578125" style="54"/>
    <col min="9218" max="9218" width="24.42578125" style="54" customWidth="1"/>
    <col min="9219" max="9219" width="18.42578125" style="54" customWidth="1"/>
    <col min="9220" max="9220" width="11.42578125" style="54"/>
    <col min="9221" max="9221" width="22.42578125" style="54" customWidth="1"/>
    <col min="9222" max="9224" width="11.42578125" style="54"/>
    <col min="9225" max="9225" width="5.5703125" style="54" customWidth="1"/>
    <col min="9226" max="9473" width="11.42578125" style="54"/>
    <col min="9474" max="9474" width="24.42578125" style="54" customWidth="1"/>
    <col min="9475" max="9475" width="18.42578125" style="54" customWidth="1"/>
    <col min="9476" max="9476" width="11.42578125" style="54"/>
    <col min="9477" max="9477" width="22.42578125" style="54" customWidth="1"/>
    <col min="9478" max="9480" width="11.42578125" style="54"/>
    <col min="9481" max="9481" width="5.5703125" style="54" customWidth="1"/>
    <col min="9482" max="9729" width="11.42578125" style="54"/>
    <col min="9730" max="9730" width="24.42578125" style="54" customWidth="1"/>
    <col min="9731" max="9731" width="18.42578125" style="54" customWidth="1"/>
    <col min="9732" max="9732" width="11.42578125" style="54"/>
    <col min="9733" max="9733" width="22.42578125" style="54" customWidth="1"/>
    <col min="9734" max="9736" width="11.42578125" style="54"/>
    <col min="9737" max="9737" width="5.5703125" style="54" customWidth="1"/>
    <col min="9738" max="9985" width="11.42578125" style="54"/>
    <col min="9986" max="9986" width="24.42578125" style="54" customWidth="1"/>
    <col min="9987" max="9987" width="18.42578125" style="54" customWidth="1"/>
    <col min="9988" max="9988" width="11.42578125" style="54"/>
    <col min="9989" max="9989" width="22.42578125" style="54" customWidth="1"/>
    <col min="9990" max="9992" width="11.42578125" style="54"/>
    <col min="9993" max="9993" width="5.5703125" style="54" customWidth="1"/>
    <col min="9994" max="10241" width="11.42578125" style="54"/>
    <col min="10242" max="10242" width="24.42578125" style="54" customWidth="1"/>
    <col min="10243" max="10243" width="18.42578125" style="54" customWidth="1"/>
    <col min="10244" max="10244" width="11.42578125" style="54"/>
    <col min="10245" max="10245" width="22.42578125" style="54" customWidth="1"/>
    <col min="10246" max="10248" width="11.42578125" style="54"/>
    <col min="10249" max="10249" width="5.5703125" style="54" customWidth="1"/>
    <col min="10250" max="10497" width="11.42578125" style="54"/>
    <col min="10498" max="10498" width="24.42578125" style="54" customWidth="1"/>
    <col min="10499" max="10499" width="18.42578125" style="54" customWidth="1"/>
    <col min="10500" max="10500" width="11.42578125" style="54"/>
    <col min="10501" max="10501" width="22.42578125" style="54" customWidth="1"/>
    <col min="10502" max="10504" width="11.42578125" style="54"/>
    <col min="10505" max="10505" width="5.5703125" style="54" customWidth="1"/>
    <col min="10506" max="10753" width="11.42578125" style="54"/>
    <col min="10754" max="10754" width="24.42578125" style="54" customWidth="1"/>
    <col min="10755" max="10755" width="18.42578125" style="54" customWidth="1"/>
    <col min="10756" max="10756" width="11.42578125" style="54"/>
    <col min="10757" max="10757" width="22.42578125" style="54" customWidth="1"/>
    <col min="10758" max="10760" width="11.42578125" style="54"/>
    <col min="10761" max="10761" width="5.5703125" style="54" customWidth="1"/>
    <col min="10762" max="11009" width="11.42578125" style="54"/>
    <col min="11010" max="11010" width="24.42578125" style="54" customWidth="1"/>
    <col min="11011" max="11011" width="18.42578125" style="54" customWidth="1"/>
    <col min="11012" max="11012" width="11.42578125" style="54"/>
    <col min="11013" max="11013" width="22.42578125" style="54" customWidth="1"/>
    <col min="11014" max="11016" width="11.42578125" style="54"/>
    <col min="11017" max="11017" width="5.5703125" style="54" customWidth="1"/>
    <col min="11018" max="11265" width="11.42578125" style="54"/>
    <col min="11266" max="11266" width="24.42578125" style="54" customWidth="1"/>
    <col min="11267" max="11267" width="18.42578125" style="54" customWidth="1"/>
    <col min="11268" max="11268" width="11.42578125" style="54"/>
    <col min="11269" max="11269" width="22.42578125" style="54" customWidth="1"/>
    <col min="11270" max="11272" width="11.42578125" style="54"/>
    <col min="11273" max="11273" width="5.5703125" style="54" customWidth="1"/>
    <col min="11274" max="11521" width="11.42578125" style="54"/>
    <col min="11522" max="11522" width="24.42578125" style="54" customWidth="1"/>
    <col min="11523" max="11523" width="18.42578125" style="54" customWidth="1"/>
    <col min="11524" max="11524" width="11.42578125" style="54"/>
    <col min="11525" max="11525" width="22.42578125" style="54" customWidth="1"/>
    <col min="11526" max="11528" width="11.42578125" style="54"/>
    <col min="11529" max="11529" width="5.5703125" style="54" customWidth="1"/>
    <col min="11530" max="11777" width="11.42578125" style="54"/>
    <col min="11778" max="11778" width="24.42578125" style="54" customWidth="1"/>
    <col min="11779" max="11779" width="18.42578125" style="54" customWidth="1"/>
    <col min="11780" max="11780" width="11.42578125" style="54"/>
    <col min="11781" max="11781" width="22.42578125" style="54" customWidth="1"/>
    <col min="11782" max="11784" width="11.42578125" style="54"/>
    <col min="11785" max="11785" width="5.5703125" style="54" customWidth="1"/>
    <col min="11786" max="12033" width="11.42578125" style="54"/>
    <col min="12034" max="12034" width="24.42578125" style="54" customWidth="1"/>
    <col min="12035" max="12035" width="18.42578125" style="54" customWidth="1"/>
    <col min="12036" max="12036" width="11.42578125" style="54"/>
    <col min="12037" max="12037" width="22.42578125" style="54" customWidth="1"/>
    <col min="12038" max="12040" width="11.42578125" style="54"/>
    <col min="12041" max="12041" width="5.5703125" style="54" customWidth="1"/>
    <col min="12042" max="12289" width="11.42578125" style="54"/>
    <col min="12290" max="12290" width="24.42578125" style="54" customWidth="1"/>
    <col min="12291" max="12291" width="18.42578125" style="54" customWidth="1"/>
    <col min="12292" max="12292" width="11.42578125" style="54"/>
    <col min="12293" max="12293" width="22.42578125" style="54" customWidth="1"/>
    <col min="12294" max="12296" width="11.42578125" style="54"/>
    <col min="12297" max="12297" width="5.5703125" style="54" customWidth="1"/>
    <col min="12298" max="12545" width="11.42578125" style="54"/>
    <col min="12546" max="12546" width="24.42578125" style="54" customWidth="1"/>
    <col min="12547" max="12547" width="18.42578125" style="54" customWidth="1"/>
    <col min="12548" max="12548" width="11.42578125" style="54"/>
    <col min="12549" max="12549" width="22.42578125" style="54" customWidth="1"/>
    <col min="12550" max="12552" width="11.42578125" style="54"/>
    <col min="12553" max="12553" width="5.5703125" style="54" customWidth="1"/>
    <col min="12554" max="12801" width="11.42578125" style="54"/>
    <col min="12802" max="12802" width="24.42578125" style="54" customWidth="1"/>
    <col min="12803" max="12803" width="18.42578125" style="54" customWidth="1"/>
    <col min="12804" max="12804" width="11.42578125" style="54"/>
    <col min="12805" max="12805" width="22.42578125" style="54" customWidth="1"/>
    <col min="12806" max="12808" width="11.42578125" style="54"/>
    <col min="12809" max="12809" width="5.5703125" style="54" customWidth="1"/>
    <col min="12810" max="13057" width="11.42578125" style="54"/>
    <col min="13058" max="13058" width="24.42578125" style="54" customWidth="1"/>
    <col min="13059" max="13059" width="18.42578125" style="54" customWidth="1"/>
    <col min="13060" max="13060" width="11.42578125" style="54"/>
    <col min="13061" max="13061" width="22.42578125" style="54" customWidth="1"/>
    <col min="13062" max="13064" width="11.42578125" style="54"/>
    <col min="13065" max="13065" width="5.5703125" style="54" customWidth="1"/>
    <col min="13066" max="13313" width="11.42578125" style="54"/>
    <col min="13314" max="13314" width="24.42578125" style="54" customWidth="1"/>
    <col min="13315" max="13315" width="18.42578125" style="54" customWidth="1"/>
    <col min="13316" max="13316" width="11.42578125" style="54"/>
    <col min="13317" max="13317" width="22.42578125" style="54" customWidth="1"/>
    <col min="13318" max="13320" width="11.42578125" style="54"/>
    <col min="13321" max="13321" width="5.5703125" style="54" customWidth="1"/>
    <col min="13322" max="13569" width="11.42578125" style="54"/>
    <col min="13570" max="13570" width="24.42578125" style="54" customWidth="1"/>
    <col min="13571" max="13571" width="18.42578125" style="54" customWidth="1"/>
    <col min="13572" max="13572" width="11.42578125" style="54"/>
    <col min="13573" max="13573" width="22.42578125" style="54" customWidth="1"/>
    <col min="13574" max="13576" width="11.42578125" style="54"/>
    <col min="13577" max="13577" width="5.5703125" style="54" customWidth="1"/>
    <col min="13578" max="13825" width="11.42578125" style="54"/>
    <col min="13826" max="13826" width="24.42578125" style="54" customWidth="1"/>
    <col min="13827" max="13827" width="18.42578125" style="54" customWidth="1"/>
    <col min="13828" max="13828" width="11.42578125" style="54"/>
    <col min="13829" max="13829" width="22.42578125" style="54" customWidth="1"/>
    <col min="13830" max="13832" width="11.42578125" style="54"/>
    <col min="13833" max="13833" width="5.5703125" style="54" customWidth="1"/>
    <col min="13834" max="14081" width="11.42578125" style="54"/>
    <col min="14082" max="14082" width="24.42578125" style="54" customWidth="1"/>
    <col min="14083" max="14083" width="18.42578125" style="54" customWidth="1"/>
    <col min="14084" max="14084" width="11.42578125" style="54"/>
    <col min="14085" max="14085" width="22.42578125" style="54" customWidth="1"/>
    <col min="14086" max="14088" width="11.42578125" style="54"/>
    <col min="14089" max="14089" width="5.5703125" style="54" customWidth="1"/>
    <col min="14090" max="14337" width="11.42578125" style="54"/>
    <col min="14338" max="14338" width="24.42578125" style="54" customWidth="1"/>
    <col min="14339" max="14339" width="18.42578125" style="54" customWidth="1"/>
    <col min="14340" max="14340" width="11.42578125" style="54"/>
    <col min="14341" max="14341" width="22.42578125" style="54" customWidth="1"/>
    <col min="14342" max="14344" width="11.42578125" style="54"/>
    <col min="14345" max="14345" width="5.5703125" style="54" customWidth="1"/>
    <col min="14346" max="14593" width="11.42578125" style="54"/>
    <col min="14594" max="14594" width="24.42578125" style="54" customWidth="1"/>
    <col min="14595" max="14595" width="18.42578125" style="54" customWidth="1"/>
    <col min="14596" max="14596" width="11.42578125" style="54"/>
    <col min="14597" max="14597" width="22.42578125" style="54" customWidth="1"/>
    <col min="14598" max="14600" width="11.42578125" style="54"/>
    <col min="14601" max="14601" width="5.5703125" style="54" customWidth="1"/>
    <col min="14602" max="14849" width="11.42578125" style="54"/>
    <col min="14850" max="14850" width="24.42578125" style="54" customWidth="1"/>
    <col min="14851" max="14851" width="18.42578125" style="54" customWidth="1"/>
    <col min="14852" max="14852" width="11.42578125" style="54"/>
    <col min="14853" max="14853" width="22.42578125" style="54" customWidth="1"/>
    <col min="14854" max="14856" width="11.42578125" style="54"/>
    <col min="14857" max="14857" width="5.5703125" style="54" customWidth="1"/>
    <col min="14858" max="15105" width="11.42578125" style="54"/>
    <col min="15106" max="15106" width="24.42578125" style="54" customWidth="1"/>
    <col min="15107" max="15107" width="18.42578125" style="54" customWidth="1"/>
    <col min="15108" max="15108" width="11.42578125" style="54"/>
    <col min="15109" max="15109" width="22.42578125" style="54" customWidth="1"/>
    <col min="15110" max="15112" width="11.42578125" style="54"/>
    <col min="15113" max="15113" width="5.5703125" style="54" customWidth="1"/>
    <col min="15114" max="15361" width="11.42578125" style="54"/>
    <col min="15362" max="15362" width="24.42578125" style="54" customWidth="1"/>
    <col min="15363" max="15363" width="18.42578125" style="54" customWidth="1"/>
    <col min="15364" max="15364" width="11.42578125" style="54"/>
    <col min="15365" max="15365" width="22.42578125" style="54" customWidth="1"/>
    <col min="15366" max="15368" width="11.42578125" style="54"/>
    <col min="15369" max="15369" width="5.5703125" style="54" customWidth="1"/>
    <col min="15370" max="15617" width="11.42578125" style="54"/>
    <col min="15618" max="15618" width="24.42578125" style="54" customWidth="1"/>
    <col min="15619" max="15619" width="18.42578125" style="54" customWidth="1"/>
    <col min="15620" max="15620" width="11.42578125" style="54"/>
    <col min="15621" max="15621" width="22.42578125" style="54" customWidth="1"/>
    <col min="15622" max="15624" width="11.42578125" style="54"/>
    <col min="15625" max="15625" width="5.5703125" style="54" customWidth="1"/>
    <col min="15626" max="15873" width="11.42578125" style="54"/>
    <col min="15874" max="15874" width="24.42578125" style="54" customWidth="1"/>
    <col min="15875" max="15875" width="18.42578125" style="54" customWidth="1"/>
    <col min="15876" max="15876" width="11.42578125" style="54"/>
    <col min="15877" max="15877" width="22.42578125" style="54" customWidth="1"/>
    <col min="15878" max="15880" width="11.42578125" style="54"/>
    <col min="15881" max="15881" width="5.5703125" style="54" customWidth="1"/>
    <col min="15882" max="16129" width="11.42578125" style="54"/>
    <col min="16130" max="16130" width="24.42578125" style="54" customWidth="1"/>
    <col min="16131" max="16131" width="18.42578125" style="54" customWidth="1"/>
    <col min="16132" max="16132" width="11.42578125" style="54"/>
    <col min="16133" max="16133" width="22.42578125" style="54" customWidth="1"/>
    <col min="16134" max="16136" width="11.42578125" style="54"/>
    <col min="16137" max="16137" width="5.5703125" style="54" customWidth="1"/>
    <col min="16138" max="16384" width="11.42578125" style="54"/>
  </cols>
  <sheetData>
    <row r="1" spans="1:11" x14ac:dyDescent="0.25">
      <c r="A1" s="58"/>
      <c r="B1" s="58"/>
      <c r="C1" s="58"/>
      <c r="D1" s="58"/>
      <c r="E1" s="58"/>
      <c r="F1" s="58"/>
      <c r="G1" s="58"/>
      <c r="H1" s="58"/>
    </row>
    <row r="2" spans="1:11" x14ac:dyDescent="0.25">
      <c r="A2" s="58"/>
      <c r="B2" s="58"/>
      <c r="C2" s="58"/>
      <c r="D2" s="58"/>
      <c r="E2" s="58"/>
      <c r="F2" s="58"/>
      <c r="G2" s="58"/>
      <c r="H2" s="58"/>
    </row>
    <row r="3" spans="1:11" x14ac:dyDescent="0.25">
      <c r="A3" s="58"/>
      <c r="B3" s="58"/>
      <c r="C3" s="58"/>
      <c r="D3" s="58"/>
      <c r="E3" s="58"/>
      <c r="F3" s="58"/>
      <c r="G3" s="58"/>
      <c r="H3" s="58"/>
    </row>
    <row r="4" spans="1:11" x14ac:dyDescent="0.25">
      <c r="A4" s="58"/>
      <c r="B4" s="58"/>
      <c r="C4" s="58"/>
      <c r="D4" s="58"/>
      <c r="E4" s="58"/>
      <c r="F4" s="58"/>
      <c r="G4" s="58"/>
      <c r="H4" s="58"/>
    </row>
    <row r="5" spans="1:11" x14ac:dyDescent="0.25">
      <c r="A5" s="58"/>
      <c r="B5" s="58"/>
      <c r="C5" s="58"/>
      <c r="D5" s="58"/>
      <c r="E5" s="58"/>
      <c r="F5" s="58"/>
      <c r="G5" s="58"/>
      <c r="H5" s="58"/>
    </row>
    <row r="6" spans="1:11" x14ac:dyDescent="0.25">
      <c r="A6" s="58"/>
      <c r="B6" s="58"/>
      <c r="C6" s="58"/>
      <c r="D6" s="58"/>
      <c r="E6" s="58"/>
      <c r="F6" s="58"/>
      <c r="G6" s="58"/>
      <c r="H6" s="58"/>
    </row>
    <row r="7" spans="1:11" ht="61.5" customHeight="1" x14ac:dyDescent="0.25">
      <c r="A7" s="265" t="s">
        <v>0</v>
      </c>
      <c r="B7" s="266"/>
      <c r="C7" s="266"/>
      <c r="D7" s="266"/>
      <c r="E7" s="266"/>
      <c r="F7" s="266"/>
      <c r="G7" s="266"/>
      <c r="H7" s="267"/>
    </row>
    <row r="8" spans="1:11" ht="15.75" thickBot="1" x14ac:dyDescent="0.3">
      <c r="A8" s="58"/>
      <c r="B8" s="58"/>
      <c r="C8" s="58"/>
      <c r="D8" s="58"/>
      <c r="E8" s="172"/>
      <c r="F8" s="172"/>
      <c r="G8" s="172"/>
      <c r="H8" s="172"/>
    </row>
    <row r="9" spans="1:11" ht="19.5" customHeight="1" thickBot="1" x14ac:dyDescent="0.3">
      <c r="A9" s="268" t="s">
        <v>1</v>
      </c>
      <c r="B9" s="269"/>
      <c r="C9" s="270"/>
      <c r="D9" s="271"/>
      <c r="E9" s="272" t="s">
        <v>2</v>
      </c>
      <c r="F9" s="273"/>
      <c r="G9" s="273"/>
      <c r="H9" s="274"/>
      <c r="I9" s="173"/>
    </row>
    <row r="10" spans="1:11" ht="28.5" customHeight="1" thickBot="1" x14ac:dyDescent="0.3">
      <c r="A10" s="275" t="s">
        <v>3</v>
      </c>
      <c r="B10" s="276"/>
      <c r="C10" s="276"/>
      <c r="D10" s="277"/>
      <c r="E10" s="235" t="s">
        <v>4</v>
      </c>
      <c r="F10" s="174" t="s">
        <v>5</v>
      </c>
      <c r="G10" s="174" t="s">
        <v>385</v>
      </c>
      <c r="H10" s="175" t="s">
        <v>6</v>
      </c>
      <c r="I10" s="173"/>
    </row>
    <row r="11" spans="1:11" ht="24" customHeight="1" thickBot="1" x14ac:dyDescent="0.4">
      <c r="A11" s="278" t="s">
        <v>7</v>
      </c>
      <c r="B11" s="279"/>
      <c r="C11" s="279"/>
      <c r="D11" s="279"/>
      <c r="E11" s="279"/>
      <c r="F11" s="279"/>
      <c r="G11" s="279"/>
      <c r="H11" s="280"/>
      <c r="J11" s="176"/>
      <c r="K11" s="177"/>
    </row>
    <row r="12" spans="1:11" ht="15.75" thickBot="1" x14ac:dyDescent="0.3">
      <c r="A12" s="281" t="s">
        <v>376</v>
      </c>
      <c r="B12" s="282"/>
      <c r="C12" s="282"/>
      <c r="D12" s="282"/>
      <c r="E12" s="282"/>
      <c r="F12" s="282"/>
      <c r="G12" s="282"/>
      <c r="H12" s="283"/>
      <c r="J12" s="178"/>
    </row>
    <row r="13" spans="1:11" s="182" customFormat="1" ht="30.75" customHeight="1" thickBot="1" x14ac:dyDescent="0.3">
      <c r="A13" s="179" t="s">
        <v>8</v>
      </c>
      <c r="B13" s="180" t="s">
        <v>9</v>
      </c>
      <c r="C13" s="180" t="s">
        <v>10</v>
      </c>
      <c r="D13" s="180" t="s">
        <v>11</v>
      </c>
      <c r="E13" s="180" t="s">
        <v>4</v>
      </c>
      <c r="F13" s="180" t="s">
        <v>5</v>
      </c>
      <c r="G13" s="180" t="s">
        <v>385</v>
      </c>
      <c r="H13" s="181"/>
      <c r="J13" s="178"/>
    </row>
    <row r="14" spans="1:11" s="214" customFormat="1" ht="15.75" thickBot="1" x14ac:dyDescent="0.3">
      <c r="A14" s="3"/>
      <c r="B14" s="4"/>
      <c r="C14" s="5"/>
      <c r="D14" s="6"/>
      <c r="E14" s="7"/>
      <c r="F14" s="7"/>
      <c r="G14" s="7"/>
      <c r="H14" s="236">
        <f>E14+F14+G14</f>
        <v>0</v>
      </c>
      <c r="J14" s="237"/>
    </row>
    <row r="15" spans="1:11" s="214" customFormat="1" ht="15.75" thickBot="1" x14ac:dyDescent="0.3">
      <c r="A15" s="3"/>
      <c r="B15" s="4"/>
      <c r="C15" s="5"/>
      <c r="D15" s="6"/>
      <c r="E15" s="7"/>
      <c r="F15" s="7"/>
      <c r="G15" s="7"/>
      <c r="H15" s="236">
        <f>E15+F15+G15</f>
        <v>0</v>
      </c>
      <c r="J15" s="237"/>
    </row>
    <row r="16" spans="1:11" ht="15.75" thickBot="1" x14ac:dyDescent="0.3">
      <c r="A16" s="184"/>
      <c r="B16" s="185"/>
      <c r="C16" s="185"/>
      <c r="D16" s="185"/>
      <c r="E16" s="185"/>
      <c r="F16" s="185"/>
      <c r="G16" s="186" t="s">
        <v>6</v>
      </c>
      <c r="H16" s="183">
        <f>SUM(H14:H15)</f>
        <v>0</v>
      </c>
    </row>
    <row r="17" spans="1:10" ht="15.75" thickBot="1" x14ac:dyDescent="0.3">
      <c r="A17" s="281" t="s">
        <v>377</v>
      </c>
      <c r="B17" s="282"/>
      <c r="C17" s="282"/>
      <c r="D17" s="282"/>
      <c r="E17" s="282"/>
      <c r="F17" s="282"/>
      <c r="G17" s="282"/>
      <c r="H17" s="283"/>
      <c r="J17" s="178"/>
    </row>
    <row r="18" spans="1:10" s="182" customFormat="1" ht="15.75" thickBot="1" x14ac:dyDescent="0.3">
      <c r="A18" s="179" t="s">
        <v>8</v>
      </c>
      <c r="B18" s="180" t="s">
        <v>9</v>
      </c>
      <c r="C18" s="180" t="s">
        <v>10</v>
      </c>
      <c r="D18" s="180" t="s">
        <v>11</v>
      </c>
      <c r="E18" s="180" t="s">
        <v>4</v>
      </c>
      <c r="F18" s="180" t="s">
        <v>5</v>
      </c>
      <c r="G18" s="180" t="s">
        <v>385</v>
      </c>
      <c r="H18" s="181"/>
      <c r="J18" s="178"/>
    </row>
    <row r="19" spans="1:10" s="214" customFormat="1" ht="15.75" thickBot="1" x14ac:dyDescent="0.3">
      <c r="A19" s="3"/>
      <c r="B19" s="4"/>
      <c r="C19" s="5"/>
      <c r="D19" s="6"/>
      <c r="E19" s="7"/>
      <c r="F19" s="7"/>
      <c r="G19" s="7"/>
      <c r="H19" s="236">
        <f>E19+F19+G19</f>
        <v>0</v>
      </c>
      <c r="J19" s="237"/>
    </row>
    <row r="20" spans="1:10" s="214" customFormat="1" ht="15.75" thickBot="1" x14ac:dyDescent="0.3">
      <c r="A20" s="3"/>
      <c r="B20" s="4"/>
      <c r="C20" s="5"/>
      <c r="D20" s="6"/>
      <c r="E20" s="7"/>
      <c r="F20" s="7"/>
      <c r="G20" s="7"/>
      <c r="H20" s="236">
        <f>E20+F20+G20</f>
        <v>0</v>
      </c>
    </row>
    <row r="21" spans="1:10" ht="15.75" thickBot="1" x14ac:dyDescent="0.3">
      <c r="A21" s="184"/>
      <c r="B21" s="185"/>
      <c r="C21" s="185"/>
      <c r="D21" s="185"/>
      <c r="E21" s="185"/>
      <c r="F21" s="185"/>
      <c r="G21" s="186" t="s">
        <v>6</v>
      </c>
      <c r="H21" s="183">
        <f>SUM(H19:H20)</f>
        <v>0</v>
      </c>
    </row>
    <row r="22" spans="1:10" ht="15.75" thickBot="1" x14ac:dyDescent="0.3">
      <c r="A22" s="281" t="s">
        <v>12</v>
      </c>
      <c r="B22" s="282"/>
      <c r="C22" s="282"/>
      <c r="D22" s="282"/>
      <c r="E22" s="282"/>
      <c r="F22" s="282"/>
      <c r="G22" s="282"/>
      <c r="H22" s="283"/>
    </row>
    <row r="23" spans="1:10" s="182" customFormat="1" ht="15.75" thickBot="1" x14ac:dyDescent="0.3">
      <c r="A23" s="179" t="s">
        <v>8</v>
      </c>
      <c r="B23" s="180" t="s">
        <v>9</v>
      </c>
      <c r="C23" s="180" t="s">
        <v>10</v>
      </c>
      <c r="D23" s="180" t="s">
        <v>11</v>
      </c>
      <c r="E23" s="180" t="s">
        <v>4</v>
      </c>
      <c r="F23" s="179" t="s">
        <v>5</v>
      </c>
      <c r="G23" s="180" t="s">
        <v>385</v>
      </c>
      <c r="H23" s="187"/>
    </row>
    <row r="24" spans="1:10" s="214" customFormat="1" ht="15.75" thickBot="1" x14ac:dyDescent="0.3">
      <c r="A24" s="3"/>
      <c r="B24" s="4"/>
      <c r="C24" s="5"/>
      <c r="D24" s="6"/>
      <c r="E24" s="5"/>
      <c r="F24" s="5"/>
      <c r="G24" s="5"/>
      <c r="H24" s="236">
        <f>E24+F24+G24</f>
        <v>0</v>
      </c>
    </row>
    <row r="25" spans="1:10" s="214" customFormat="1" ht="15.75" thickBot="1" x14ac:dyDescent="0.3">
      <c r="A25" s="3"/>
      <c r="B25" s="4"/>
      <c r="C25" s="5"/>
      <c r="D25" s="6"/>
      <c r="E25" s="5"/>
      <c r="F25" s="5"/>
      <c r="G25" s="5"/>
      <c r="H25" s="236">
        <f>E25+F25+G25</f>
        <v>0</v>
      </c>
    </row>
    <row r="26" spans="1:10" ht="15" customHeight="1" thickBot="1" x14ac:dyDescent="0.3">
      <c r="A26" s="184"/>
      <c r="B26" s="185"/>
      <c r="C26" s="185"/>
      <c r="D26" s="185"/>
      <c r="E26" s="185"/>
      <c r="F26" s="185"/>
      <c r="G26" s="186" t="s">
        <v>6</v>
      </c>
      <c r="H26" s="183">
        <f>SUM(H24:H25)</f>
        <v>0</v>
      </c>
    </row>
    <row r="27" spans="1:10" ht="15.75" thickBot="1" x14ac:dyDescent="0.3">
      <c r="A27" s="281" t="s">
        <v>13</v>
      </c>
      <c r="B27" s="282"/>
      <c r="C27" s="282"/>
      <c r="D27" s="282"/>
      <c r="E27" s="282"/>
      <c r="F27" s="282"/>
      <c r="G27" s="282"/>
      <c r="H27" s="283"/>
    </row>
    <row r="28" spans="1:10" s="182" customFormat="1" ht="15.75" thickBot="1" x14ac:dyDescent="0.3">
      <c r="A28" s="179" t="s">
        <v>8</v>
      </c>
      <c r="B28" s="180" t="s">
        <v>9</v>
      </c>
      <c r="C28" s="180" t="s">
        <v>10</v>
      </c>
      <c r="D28" s="180" t="s">
        <v>11</v>
      </c>
      <c r="E28" s="180" t="s">
        <v>4</v>
      </c>
      <c r="F28" s="179" t="s">
        <v>5</v>
      </c>
      <c r="G28" s="180" t="s">
        <v>385</v>
      </c>
      <c r="H28" s="187"/>
    </row>
    <row r="29" spans="1:10" s="214" customFormat="1" ht="15.75" thickBot="1" x14ac:dyDescent="0.3">
      <c r="A29" s="3"/>
      <c r="B29" s="4"/>
      <c r="C29" s="5"/>
      <c r="D29" s="6"/>
      <c r="E29" s="5"/>
      <c r="F29" s="5"/>
      <c r="G29" s="5"/>
      <c r="H29" s="236">
        <f>E29+F29+G29</f>
        <v>0</v>
      </c>
    </row>
    <row r="30" spans="1:10" s="214" customFormat="1" ht="15.75" thickBot="1" x14ac:dyDescent="0.3">
      <c r="A30" s="3"/>
      <c r="B30" s="4"/>
      <c r="C30" s="5"/>
      <c r="D30" s="6"/>
      <c r="E30" s="5"/>
      <c r="F30" s="5"/>
      <c r="G30" s="5"/>
      <c r="H30" s="236">
        <f>E30+F30+G30</f>
        <v>0</v>
      </c>
    </row>
    <row r="31" spans="1:10" ht="15.75" thickBot="1" x14ac:dyDescent="0.3">
      <c r="A31" s="184"/>
      <c r="B31" s="185"/>
      <c r="C31" s="185"/>
      <c r="D31" s="185"/>
      <c r="E31" s="185"/>
      <c r="F31" s="185"/>
      <c r="G31" s="186" t="s">
        <v>6</v>
      </c>
      <c r="H31" s="183">
        <f>SUM(H29:H30)</f>
        <v>0</v>
      </c>
    </row>
    <row r="32" spans="1:10" ht="27" customHeight="1" thickBot="1" x14ac:dyDescent="0.3">
      <c r="A32" s="284" t="s">
        <v>14</v>
      </c>
      <c r="B32" s="285"/>
      <c r="C32" s="285"/>
      <c r="D32" s="285"/>
      <c r="E32" s="285"/>
      <c r="F32" s="285"/>
      <c r="G32" s="285"/>
      <c r="H32" s="286"/>
      <c r="I32" s="188"/>
    </row>
    <row r="33" spans="1:8" s="182" customFormat="1" ht="15.75" thickBot="1" x14ac:dyDescent="0.3">
      <c r="A33" s="179" t="s">
        <v>8</v>
      </c>
      <c r="B33" s="180" t="s">
        <v>9</v>
      </c>
      <c r="C33" s="180" t="s">
        <v>10</v>
      </c>
      <c r="D33" s="180" t="s">
        <v>11</v>
      </c>
      <c r="E33" s="180" t="s">
        <v>4</v>
      </c>
      <c r="F33" s="179" t="s">
        <v>5</v>
      </c>
      <c r="G33" s="180" t="s">
        <v>385</v>
      </c>
      <c r="H33" s="189"/>
    </row>
    <row r="34" spans="1:8" s="214" customFormat="1" ht="15.75" thickBot="1" x14ac:dyDescent="0.3">
      <c r="A34" s="3"/>
      <c r="B34" s="4"/>
      <c r="C34" s="5"/>
      <c r="D34" s="6"/>
      <c r="E34" s="5"/>
      <c r="F34" s="5"/>
      <c r="G34" s="5"/>
      <c r="H34" s="236">
        <f>E34+F34+G34</f>
        <v>0</v>
      </c>
    </row>
    <row r="35" spans="1:8" s="214" customFormat="1" ht="15.75" thickBot="1" x14ac:dyDescent="0.3">
      <c r="A35" s="3"/>
      <c r="B35" s="4"/>
      <c r="C35" s="5"/>
      <c r="D35" s="6"/>
      <c r="E35" s="5"/>
      <c r="F35" s="5"/>
      <c r="G35" s="5"/>
      <c r="H35" s="236">
        <f>E35+F35+G35</f>
        <v>0</v>
      </c>
    </row>
    <row r="36" spans="1:8" ht="15.75" thickBot="1" x14ac:dyDescent="0.3">
      <c r="A36" s="184"/>
      <c r="B36" s="185"/>
      <c r="C36" s="185"/>
      <c r="D36" s="185"/>
      <c r="E36" s="185"/>
      <c r="F36" s="185"/>
      <c r="G36" s="186" t="s">
        <v>6</v>
      </c>
      <c r="H36" s="183">
        <f>SUM(H34:H35)</f>
        <v>0</v>
      </c>
    </row>
    <row r="37" spans="1:8" ht="24" customHeight="1" thickBot="1" x14ac:dyDescent="0.3">
      <c r="A37" s="287" t="s">
        <v>15</v>
      </c>
      <c r="B37" s="288"/>
      <c r="C37" s="288"/>
      <c r="D37" s="288"/>
      <c r="E37" s="288"/>
      <c r="F37" s="288"/>
      <c r="G37" s="288"/>
      <c r="H37" s="264"/>
    </row>
    <row r="38" spans="1:8" s="182" customFormat="1" ht="15.75" thickBot="1" x14ac:dyDescent="0.3">
      <c r="A38" s="179" t="s">
        <v>8</v>
      </c>
      <c r="B38" s="180" t="s">
        <v>9</v>
      </c>
      <c r="C38" s="180" t="s">
        <v>10</v>
      </c>
      <c r="D38" s="180" t="s">
        <v>11</v>
      </c>
      <c r="E38" s="180" t="s">
        <v>4</v>
      </c>
      <c r="F38" s="179" t="s">
        <v>5</v>
      </c>
      <c r="G38" s="180" t="s">
        <v>385</v>
      </c>
      <c r="H38" s="190"/>
    </row>
    <row r="39" spans="1:8" s="214" customFormat="1" ht="11.25" customHeight="1" thickBot="1" x14ac:dyDescent="0.3">
      <c r="A39" s="3"/>
      <c r="B39" s="4"/>
      <c r="C39" s="5"/>
      <c r="D39" s="6"/>
      <c r="E39" s="5"/>
      <c r="F39" s="5"/>
      <c r="G39" s="5"/>
      <c r="H39" s="236">
        <f>E39+F39+G39</f>
        <v>0</v>
      </c>
    </row>
    <row r="40" spans="1:8" s="214" customFormat="1" ht="15.75" thickBot="1" x14ac:dyDescent="0.3">
      <c r="A40" s="3"/>
      <c r="B40" s="4"/>
      <c r="C40" s="5"/>
      <c r="D40" s="6"/>
      <c r="E40" s="5"/>
      <c r="F40" s="5"/>
      <c r="G40" s="5"/>
      <c r="H40" s="236">
        <f>E40+F40+G40</f>
        <v>0</v>
      </c>
    </row>
    <row r="41" spans="1:8" ht="15.75" thickBot="1" x14ac:dyDescent="0.3">
      <c r="A41" s="184"/>
      <c r="B41" s="185"/>
      <c r="C41" s="185"/>
      <c r="D41" s="185"/>
      <c r="E41" s="185"/>
      <c r="F41" s="185"/>
      <c r="G41" s="186" t="s">
        <v>6</v>
      </c>
      <c r="H41" s="183">
        <f>SUM(H39:H40)</f>
        <v>0</v>
      </c>
    </row>
    <row r="42" spans="1:8" ht="27.75" customHeight="1" thickBot="1" x14ac:dyDescent="0.3">
      <c r="A42" s="262" t="s">
        <v>16</v>
      </c>
      <c r="B42" s="263"/>
      <c r="C42" s="263"/>
      <c r="D42" s="263"/>
      <c r="E42" s="263"/>
      <c r="F42" s="263"/>
      <c r="G42" s="263"/>
      <c r="H42" s="264"/>
    </row>
    <row r="43" spans="1:8" s="182" customFormat="1" ht="15.75" thickBot="1" x14ac:dyDescent="0.3">
      <c r="A43" s="179" t="s">
        <v>8</v>
      </c>
      <c r="B43" s="180" t="s">
        <v>9</v>
      </c>
      <c r="C43" s="180" t="s">
        <v>10</v>
      </c>
      <c r="D43" s="180" t="s">
        <v>11</v>
      </c>
      <c r="E43" s="180" t="s">
        <v>4</v>
      </c>
      <c r="F43" s="179" t="s">
        <v>5</v>
      </c>
      <c r="G43" s="180" t="s">
        <v>385</v>
      </c>
      <c r="H43" s="191"/>
    </row>
    <row r="44" spans="1:8" s="214" customFormat="1" ht="15.75" thickBot="1" x14ac:dyDescent="0.3">
      <c r="A44" s="3"/>
      <c r="B44" s="4"/>
      <c r="C44" s="5"/>
      <c r="D44" s="6"/>
      <c r="E44" s="5"/>
      <c r="F44" s="5"/>
      <c r="G44" s="5"/>
      <c r="H44" s="236">
        <f>E44+F44+G44</f>
        <v>0</v>
      </c>
    </row>
    <row r="45" spans="1:8" s="214" customFormat="1" ht="15.75" thickBot="1" x14ac:dyDescent="0.3">
      <c r="A45" s="3"/>
      <c r="B45" s="4"/>
      <c r="C45" s="5"/>
      <c r="D45" s="6"/>
      <c r="E45" s="5"/>
      <c r="F45" s="5"/>
      <c r="G45" s="5"/>
      <c r="H45" s="236">
        <f>E45+F45+G45</f>
        <v>0</v>
      </c>
    </row>
    <row r="46" spans="1:8" ht="15.75" thickBot="1" x14ac:dyDescent="0.3">
      <c r="A46" s="184"/>
      <c r="B46" s="185"/>
      <c r="C46" s="185"/>
      <c r="D46" s="185"/>
      <c r="E46" s="185"/>
      <c r="F46" s="185"/>
      <c r="G46" s="186" t="s">
        <v>6</v>
      </c>
      <c r="H46" s="183">
        <f>SUM(H44:H45)</f>
        <v>0</v>
      </c>
    </row>
    <row r="116" spans="2:6" x14ac:dyDescent="0.25">
      <c r="B116" s="60" t="s">
        <v>17</v>
      </c>
    </row>
    <row r="117" spans="2:6" x14ac:dyDescent="0.25">
      <c r="B117" s="60" t="s">
        <v>18</v>
      </c>
    </row>
    <row r="118" spans="2:6" x14ac:dyDescent="0.25">
      <c r="B118" s="60" t="s">
        <v>19</v>
      </c>
    </row>
    <row r="119" spans="2:6" x14ac:dyDescent="0.25">
      <c r="B119" s="60" t="s">
        <v>20</v>
      </c>
    </row>
    <row r="120" spans="2:6" x14ac:dyDescent="0.25">
      <c r="B120" s="60" t="s">
        <v>21</v>
      </c>
    </row>
    <row r="121" spans="2:6" x14ac:dyDescent="0.25">
      <c r="B121" s="60" t="s">
        <v>22</v>
      </c>
    </row>
    <row r="122" spans="2:6" x14ac:dyDescent="0.25">
      <c r="B122" s="60" t="s">
        <v>23</v>
      </c>
    </row>
    <row r="123" spans="2:6" x14ac:dyDescent="0.25">
      <c r="B123" s="60" t="s">
        <v>24</v>
      </c>
    </row>
    <row r="124" spans="2:6" x14ac:dyDescent="0.25">
      <c r="B124" s="60" t="s">
        <v>25</v>
      </c>
    </row>
    <row r="125" spans="2:6" x14ac:dyDescent="0.25">
      <c r="B125" s="60" t="s">
        <v>26</v>
      </c>
    </row>
    <row r="126" spans="2:6" x14ac:dyDescent="0.25">
      <c r="B126" s="60" t="s">
        <v>27</v>
      </c>
    </row>
    <row r="127" spans="2:6" x14ac:dyDescent="0.25">
      <c r="B127" s="60" t="s">
        <v>28</v>
      </c>
      <c r="E127" s="192"/>
      <c r="F127" s="192"/>
    </row>
    <row r="128" spans="2:6" x14ac:dyDescent="0.25">
      <c r="B128" s="60" t="s">
        <v>29</v>
      </c>
    </row>
    <row r="129" spans="2:6" x14ac:dyDescent="0.25">
      <c r="B129" s="60" t="s">
        <v>30</v>
      </c>
    </row>
    <row r="130" spans="2:6" x14ac:dyDescent="0.25">
      <c r="B130" s="60" t="s">
        <v>31</v>
      </c>
    </row>
    <row r="131" spans="2:6" x14ac:dyDescent="0.25">
      <c r="B131" s="60" t="s">
        <v>32</v>
      </c>
    </row>
    <row r="132" spans="2:6" x14ac:dyDescent="0.25">
      <c r="B132" s="60" t="s">
        <v>33</v>
      </c>
      <c r="E132" s="192"/>
      <c r="F132" s="192"/>
    </row>
    <row r="133" spans="2:6" x14ac:dyDescent="0.25">
      <c r="B133" s="60" t="s">
        <v>34</v>
      </c>
    </row>
    <row r="134" spans="2:6" x14ac:dyDescent="0.25">
      <c r="B134" s="60" t="s">
        <v>35</v>
      </c>
    </row>
  </sheetData>
  <sheetProtection formatCells="0" formatColumns="0" formatRows="0" insertColumns="0" insertRows="0" deleteColumns="0" deleteRows="0" sort="0" autoFilter="0" pivotTables="0"/>
  <mergeCells count="13">
    <mergeCell ref="A42:H42"/>
    <mergeCell ref="A7:H7"/>
    <mergeCell ref="A9:B9"/>
    <mergeCell ref="C9:D9"/>
    <mergeCell ref="E9:H9"/>
    <mergeCell ref="A10:D10"/>
    <mergeCell ref="A11:H11"/>
    <mergeCell ref="A12:H12"/>
    <mergeCell ref="A22:H22"/>
    <mergeCell ref="A27:H27"/>
    <mergeCell ref="A32:H32"/>
    <mergeCell ref="A37:H37"/>
    <mergeCell ref="A17:H17"/>
  </mergeCells>
  <dataValidations count="1">
    <dataValidation type="list" allowBlank="1" showInputMessage="1" showErrorMessage="1" sqref="WVL983054:WVM983054 IZ9:JA9 SV9:SW9 ACR9:ACS9 AMN9:AMO9 AWJ9:AWK9 BGF9:BGG9 BQB9:BQC9 BZX9:BZY9 CJT9:CJU9 CTP9:CTQ9 DDL9:DDM9 DNH9:DNI9 DXD9:DXE9 EGZ9:EHA9 EQV9:EQW9 FAR9:FAS9 FKN9:FKO9 FUJ9:FUK9 GEF9:GEG9 GOB9:GOC9 GXX9:GXY9 HHT9:HHU9 HRP9:HRQ9 IBL9:IBM9 ILH9:ILI9 IVD9:IVE9 JEZ9:JFA9 JOV9:JOW9 JYR9:JYS9 KIN9:KIO9 KSJ9:KSK9 LCF9:LCG9 LMB9:LMC9 LVX9:LVY9 MFT9:MFU9 MPP9:MPQ9 MZL9:MZM9 NJH9:NJI9 NTD9:NTE9 OCZ9:ODA9 OMV9:OMW9 OWR9:OWS9 PGN9:PGO9 PQJ9:PQK9 QAF9:QAG9 QKB9:QKC9 QTX9:QTY9 RDT9:RDU9 RNP9:RNQ9 RXL9:RXM9 SHH9:SHI9 SRD9:SRE9 TAZ9:TBA9 TKV9:TKW9 TUR9:TUS9 UEN9:UEO9 UOJ9:UOK9 UYF9:UYG9 VIB9:VIC9 VRX9:VRY9 WBT9:WBU9 WLP9:WLQ9 WVL9:WVM9 C65550:D65550 IZ65550:JA65550 SV65550:SW65550 ACR65550:ACS65550 AMN65550:AMO65550 AWJ65550:AWK65550 BGF65550:BGG65550 BQB65550:BQC65550 BZX65550:BZY65550 CJT65550:CJU65550 CTP65550:CTQ65550 DDL65550:DDM65550 DNH65550:DNI65550 DXD65550:DXE65550 EGZ65550:EHA65550 EQV65550:EQW65550 FAR65550:FAS65550 FKN65550:FKO65550 FUJ65550:FUK65550 GEF65550:GEG65550 GOB65550:GOC65550 GXX65550:GXY65550 HHT65550:HHU65550 HRP65550:HRQ65550 IBL65550:IBM65550 ILH65550:ILI65550 IVD65550:IVE65550 JEZ65550:JFA65550 JOV65550:JOW65550 JYR65550:JYS65550 KIN65550:KIO65550 KSJ65550:KSK65550 LCF65550:LCG65550 LMB65550:LMC65550 LVX65550:LVY65550 MFT65550:MFU65550 MPP65550:MPQ65550 MZL65550:MZM65550 NJH65550:NJI65550 NTD65550:NTE65550 OCZ65550:ODA65550 OMV65550:OMW65550 OWR65550:OWS65550 PGN65550:PGO65550 PQJ65550:PQK65550 QAF65550:QAG65550 QKB65550:QKC65550 QTX65550:QTY65550 RDT65550:RDU65550 RNP65550:RNQ65550 RXL65550:RXM65550 SHH65550:SHI65550 SRD65550:SRE65550 TAZ65550:TBA65550 TKV65550:TKW65550 TUR65550:TUS65550 UEN65550:UEO65550 UOJ65550:UOK65550 UYF65550:UYG65550 VIB65550:VIC65550 VRX65550:VRY65550 WBT65550:WBU65550 WLP65550:WLQ65550 WVL65550:WVM65550 C131086:D131086 IZ131086:JA131086 SV131086:SW131086 ACR131086:ACS131086 AMN131086:AMO131086 AWJ131086:AWK131086 BGF131086:BGG131086 BQB131086:BQC131086 BZX131086:BZY131086 CJT131086:CJU131086 CTP131086:CTQ131086 DDL131086:DDM131086 DNH131086:DNI131086 DXD131086:DXE131086 EGZ131086:EHA131086 EQV131086:EQW131086 FAR131086:FAS131086 FKN131086:FKO131086 FUJ131086:FUK131086 GEF131086:GEG131086 GOB131086:GOC131086 GXX131086:GXY131086 HHT131086:HHU131086 HRP131086:HRQ131086 IBL131086:IBM131086 ILH131086:ILI131086 IVD131086:IVE131086 JEZ131086:JFA131086 JOV131086:JOW131086 JYR131086:JYS131086 KIN131086:KIO131086 KSJ131086:KSK131086 LCF131086:LCG131086 LMB131086:LMC131086 LVX131086:LVY131086 MFT131086:MFU131086 MPP131086:MPQ131086 MZL131086:MZM131086 NJH131086:NJI131086 NTD131086:NTE131086 OCZ131086:ODA131086 OMV131086:OMW131086 OWR131086:OWS131086 PGN131086:PGO131086 PQJ131086:PQK131086 QAF131086:QAG131086 QKB131086:QKC131086 QTX131086:QTY131086 RDT131086:RDU131086 RNP131086:RNQ131086 RXL131086:RXM131086 SHH131086:SHI131086 SRD131086:SRE131086 TAZ131086:TBA131086 TKV131086:TKW131086 TUR131086:TUS131086 UEN131086:UEO131086 UOJ131086:UOK131086 UYF131086:UYG131086 VIB131086:VIC131086 VRX131086:VRY131086 WBT131086:WBU131086 WLP131086:WLQ131086 WVL131086:WVM131086 C196622:D196622 IZ196622:JA196622 SV196622:SW196622 ACR196622:ACS196622 AMN196622:AMO196622 AWJ196622:AWK196622 BGF196622:BGG196622 BQB196622:BQC196622 BZX196622:BZY196622 CJT196622:CJU196622 CTP196622:CTQ196622 DDL196622:DDM196622 DNH196622:DNI196622 DXD196622:DXE196622 EGZ196622:EHA196622 EQV196622:EQW196622 FAR196622:FAS196622 FKN196622:FKO196622 FUJ196622:FUK196622 GEF196622:GEG196622 GOB196622:GOC196622 GXX196622:GXY196622 HHT196622:HHU196622 HRP196622:HRQ196622 IBL196622:IBM196622 ILH196622:ILI196622 IVD196622:IVE196622 JEZ196622:JFA196622 JOV196622:JOW196622 JYR196622:JYS196622 KIN196622:KIO196622 KSJ196622:KSK196622 LCF196622:LCG196622 LMB196622:LMC196622 LVX196622:LVY196622 MFT196622:MFU196622 MPP196622:MPQ196622 MZL196622:MZM196622 NJH196622:NJI196622 NTD196622:NTE196622 OCZ196622:ODA196622 OMV196622:OMW196622 OWR196622:OWS196622 PGN196622:PGO196622 PQJ196622:PQK196622 QAF196622:QAG196622 QKB196622:QKC196622 QTX196622:QTY196622 RDT196622:RDU196622 RNP196622:RNQ196622 RXL196622:RXM196622 SHH196622:SHI196622 SRD196622:SRE196622 TAZ196622:TBA196622 TKV196622:TKW196622 TUR196622:TUS196622 UEN196622:UEO196622 UOJ196622:UOK196622 UYF196622:UYG196622 VIB196622:VIC196622 VRX196622:VRY196622 WBT196622:WBU196622 WLP196622:WLQ196622 WVL196622:WVM196622 C262158:D262158 IZ262158:JA262158 SV262158:SW262158 ACR262158:ACS262158 AMN262158:AMO262158 AWJ262158:AWK262158 BGF262158:BGG262158 BQB262158:BQC262158 BZX262158:BZY262158 CJT262158:CJU262158 CTP262158:CTQ262158 DDL262158:DDM262158 DNH262158:DNI262158 DXD262158:DXE262158 EGZ262158:EHA262158 EQV262158:EQW262158 FAR262158:FAS262158 FKN262158:FKO262158 FUJ262158:FUK262158 GEF262158:GEG262158 GOB262158:GOC262158 GXX262158:GXY262158 HHT262158:HHU262158 HRP262158:HRQ262158 IBL262158:IBM262158 ILH262158:ILI262158 IVD262158:IVE262158 JEZ262158:JFA262158 JOV262158:JOW262158 JYR262158:JYS262158 KIN262158:KIO262158 KSJ262158:KSK262158 LCF262158:LCG262158 LMB262158:LMC262158 LVX262158:LVY262158 MFT262158:MFU262158 MPP262158:MPQ262158 MZL262158:MZM262158 NJH262158:NJI262158 NTD262158:NTE262158 OCZ262158:ODA262158 OMV262158:OMW262158 OWR262158:OWS262158 PGN262158:PGO262158 PQJ262158:PQK262158 QAF262158:QAG262158 QKB262158:QKC262158 QTX262158:QTY262158 RDT262158:RDU262158 RNP262158:RNQ262158 RXL262158:RXM262158 SHH262158:SHI262158 SRD262158:SRE262158 TAZ262158:TBA262158 TKV262158:TKW262158 TUR262158:TUS262158 UEN262158:UEO262158 UOJ262158:UOK262158 UYF262158:UYG262158 VIB262158:VIC262158 VRX262158:VRY262158 WBT262158:WBU262158 WLP262158:WLQ262158 WVL262158:WVM262158 C327694:D327694 IZ327694:JA327694 SV327694:SW327694 ACR327694:ACS327694 AMN327694:AMO327694 AWJ327694:AWK327694 BGF327694:BGG327694 BQB327694:BQC327694 BZX327694:BZY327694 CJT327694:CJU327694 CTP327694:CTQ327694 DDL327694:DDM327694 DNH327694:DNI327694 DXD327694:DXE327694 EGZ327694:EHA327694 EQV327694:EQW327694 FAR327694:FAS327694 FKN327694:FKO327694 FUJ327694:FUK327694 GEF327694:GEG327694 GOB327694:GOC327694 GXX327694:GXY327694 HHT327694:HHU327694 HRP327694:HRQ327694 IBL327694:IBM327694 ILH327694:ILI327694 IVD327694:IVE327694 JEZ327694:JFA327694 JOV327694:JOW327694 JYR327694:JYS327694 KIN327694:KIO327694 KSJ327694:KSK327694 LCF327694:LCG327694 LMB327694:LMC327694 LVX327694:LVY327694 MFT327694:MFU327694 MPP327694:MPQ327694 MZL327694:MZM327694 NJH327694:NJI327694 NTD327694:NTE327694 OCZ327694:ODA327694 OMV327694:OMW327694 OWR327694:OWS327694 PGN327694:PGO327694 PQJ327694:PQK327694 QAF327694:QAG327694 QKB327694:QKC327694 QTX327694:QTY327694 RDT327694:RDU327694 RNP327694:RNQ327694 RXL327694:RXM327694 SHH327694:SHI327694 SRD327694:SRE327694 TAZ327694:TBA327694 TKV327694:TKW327694 TUR327694:TUS327694 UEN327694:UEO327694 UOJ327694:UOK327694 UYF327694:UYG327694 VIB327694:VIC327694 VRX327694:VRY327694 WBT327694:WBU327694 WLP327694:WLQ327694 WVL327694:WVM327694 C393230:D393230 IZ393230:JA393230 SV393230:SW393230 ACR393230:ACS393230 AMN393230:AMO393230 AWJ393230:AWK393230 BGF393230:BGG393230 BQB393230:BQC393230 BZX393230:BZY393230 CJT393230:CJU393230 CTP393230:CTQ393230 DDL393230:DDM393230 DNH393230:DNI393230 DXD393230:DXE393230 EGZ393230:EHA393230 EQV393230:EQW393230 FAR393230:FAS393230 FKN393230:FKO393230 FUJ393230:FUK393230 GEF393230:GEG393230 GOB393230:GOC393230 GXX393230:GXY393230 HHT393230:HHU393230 HRP393230:HRQ393230 IBL393230:IBM393230 ILH393230:ILI393230 IVD393230:IVE393230 JEZ393230:JFA393230 JOV393230:JOW393230 JYR393230:JYS393230 KIN393230:KIO393230 KSJ393230:KSK393230 LCF393230:LCG393230 LMB393230:LMC393230 LVX393230:LVY393230 MFT393230:MFU393230 MPP393230:MPQ393230 MZL393230:MZM393230 NJH393230:NJI393230 NTD393230:NTE393230 OCZ393230:ODA393230 OMV393230:OMW393230 OWR393230:OWS393230 PGN393230:PGO393230 PQJ393230:PQK393230 QAF393230:QAG393230 QKB393230:QKC393230 QTX393230:QTY393230 RDT393230:RDU393230 RNP393230:RNQ393230 RXL393230:RXM393230 SHH393230:SHI393230 SRD393230:SRE393230 TAZ393230:TBA393230 TKV393230:TKW393230 TUR393230:TUS393230 UEN393230:UEO393230 UOJ393230:UOK393230 UYF393230:UYG393230 VIB393230:VIC393230 VRX393230:VRY393230 WBT393230:WBU393230 WLP393230:WLQ393230 WVL393230:WVM393230 C458766:D458766 IZ458766:JA458766 SV458766:SW458766 ACR458766:ACS458766 AMN458766:AMO458766 AWJ458766:AWK458766 BGF458766:BGG458766 BQB458766:BQC458766 BZX458766:BZY458766 CJT458766:CJU458766 CTP458766:CTQ458766 DDL458766:DDM458766 DNH458766:DNI458766 DXD458766:DXE458766 EGZ458766:EHA458766 EQV458766:EQW458766 FAR458766:FAS458766 FKN458766:FKO458766 FUJ458766:FUK458766 GEF458766:GEG458766 GOB458766:GOC458766 GXX458766:GXY458766 HHT458766:HHU458766 HRP458766:HRQ458766 IBL458766:IBM458766 ILH458766:ILI458766 IVD458766:IVE458766 JEZ458766:JFA458766 JOV458766:JOW458766 JYR458766:JYS458766 KIN458766:KIO458766 KSJ458766:KSK458766 LCF458766:LCG458766 LMB458766:LMC458766 LVX458766:LVY458766 MFT458766:MFU458766 MPP458766:MPQ458766 MZL458766:MZM458766 NJH458766:NJI458766 NTD458766:NTE458766 OCZ458766:ODA458766 OMV458766:OMW458766 OWR458766:OWS458766 PGN458766:PGO458766 PQJ458766:PQK458766 QAF458766:QAG458766 QKB458766:QKC458766 QTX458766:QTY458766 RDT458766:RDU458766 RNP458766:RNQ458766 RXL458766:RXM458766 SHH458766:SHI458766 SRD458766:SRE458766 TAZ458766:TBA458766 TKV458766:TKW458766 TUR458766:TUS458766 UEN458766:UEO458766 UOJ458766:UOK458766 UYF458766:UYG458766 VIB458766:VIC458766 VRX458766:VRY458766 WBT458766:WBU458766 WLP458766:WLQ458766 WVL458766:WVM458766 C524302:D524302 IZ524302:JA524302 SV524302:SW524302 ACR524302:ACS524302 AMN524302:AMO524302 AWJ524302:AWK524302 BGF524302:BGG524302 BQB524302:BQC524302 BZX524302:BZY524302 CJT524302:CJU524302 CTP524302:CTQ524302 DDL524302:DDM524302 DNH524302:DNI524302 DXD524302:DXE524302 EGZ524302:EHA524302 EQV524302:EQW524302 FAR524302:FAS524302 FKN524302:FKO524302 FUJ524302:FUK524302 GEF524302:GEG524302 GOB524302:GOC524302 GXX524302:GXY524302 HHT524302:HHU524302 HRP524302:HRQ524302 IBL524302:IBM524302 ILH524302:ILI524302 IVD524302:IVE524302 JEZ524302:JFA524302 JOV524302:JOW524302 JYR524302:JYS524302 KIN524302:KIO524302 KSJ524302:KSK524302 LCF524302:LCG524302 LMB524302:LMC524302 LVX524302:LVY524302 MFT524302:MFU524302 MPP524302:MPQ524302 MZL524302:MZM524302 NJH524302:NJI524302 NTD524302:NTE524302 OCZ524302:ODA524302 OMV524302:OMW524302 OWR524302:OWS524302 PGN524302:PGO524302 PQJ524302:PQK524302 QAF524302:QAG524302 QKB524302:QKC524302 QTX524302:QTY524302 RDT524302:RDU524302 RNP524302:RNQ524302 RXL524302:RXM524302 SHH524302:SHI524302 SRD524302:SRE524302 TAZ524302:TBA524302 TKV524302:TKW524302 TUR524302:TUS524302 UEN524302:UEO524302 UOJ524302:UOK524302 UYF524302:UYG524302 VIB524302:VIC524302 VRX524302:VRY524302 WBT524302:WBU524302 WLP524302:WLQ524302 WVL524302:WVM524302 C589838:D589838 IZ589838:JA589838 SV589838:SW589838 ACR589838:ACS589838 AMN589838:AMO589838 AWJ589838:AWK589838 BGF589838:BGG589838 BQB589838:BQC589838 BZX589838:BZY589838 CJT589838:CJU589838 CTP589838:CTQ589838 DDL589838:DDM589838 DNH589838:DNI589838 DXD589838:DXE589838 EGZ589838:EHA589838 EQV589838:EQW589838 FAR589838:FAS589838 FKN589838:FKO589838 FUJ589838:FUK589838 GEF589838:GEG589838 GOB589838:GOC589838 GXX589838:GXY589838 HHT589838:HHU589838 HRP589838:HRQ589838 IBL589838:IBM589838 ILH589838:ILI589838 IVD589838:IVE589838 JEZ589838:JFA589838 JOV589838:JOW589838 JYR589838:JYS589838 KIN589838:KIO589838 KSJ589838:KSK589838 LCF589838:LCG589838 LMB589838:LMC589838 LVX589838:LVY589838 MFT589838:MFU589838 MPP589838:MPQ589838 MZL589838:MZM589838 NJH589838:NJI589838 NTD589838:NTE589838 OCZ589838:ODA589838 OMV589838:OMW589838 OWR589838:OWS589838 PGN589838:PGO589838 PQJ589838:PQK589838 QAF589838:QAG589838 QKB589838:QKC589838 QTX589838:QTY589838 RDT589838:RDU589838 RNP589838:RNQ589838 RXL589838:RXM589838 SHH589838:SHI589838 SRD589838:SRE589838 TAZ589838:TBA589838 TKV589838:TKW589838 TUR589838:TUS589838 UEN589838:UEO589838 UOJ589838:UOK589838 UYF589838:UYG589838 VIB589838:VIC589838 VRX589838:VRY589838 WBT589838:WBU589838 WLP589838:WLQ589838 WVL589838:WVM589838 C655374:D655374 IZ655374:JA655374 SV655374:SW655374 ACR655374:ACS655374 AMN655374:AMO655374 AWJ655374:AWK655374 BGF655374:BGG655374 BQB655374:BQC655374 BZX655374:BZY655374 CJT655374:CJU655374 CTP655374:CTQ655374 DDL655374:DDM655374 DNH655374:DNI655374 DXD655374:DXE655374 EGZ655374:EHA655374 EQV655374:EQW655374 FAR655374:FAS655374 FKN655374:FKO655374 FUJ655374:FUK655374 GEF655374:GEG655374 GOB655374:GOC655374 GXX655374:GXY655374 HHT655374:HHU655374 HRP655374:HRQ655374 IBL655374:IBM655374 ILH655374:ILI655374 IVD655374:IVE655374 JEZ655374:JFA655374 JOV655374:JOW655374 JYR655374:JYS655374 KIN655374:KIO655374 KSJ655374:KSK655374 LCF655374:LCG655374 LMB655374:LMC655374 LVX655374:LVY655374 MFT655374:MFU655374 MPP655374:MPQ655374 MZL655374:MZM655374 NJH655374:NJI655374 NTD655374:NTE655374 OCZ655374:ODA655374 OMV655374:OMW655374 OWR655374:OWS655374 PGN655374:PGO655374 PQJ655374:PQK655374 QAF655374:QAG655374 QKB655374:QKC655374 QTX655374:QTY655374 RDT655374:RDU655374 RNP655374:RNQ655374 RXL655374:RXM655374 SHH655374:SHI655374 SRD655374:SRE655374 TAZ655374:TBA655374 TKV655374:TKW655374 TUR655374:TUS655374 UEN655374:UEO655374 UOJ655374:UOK655374 UYF655374:UYG655374 VIB655374:VIC655374 VRX655374:VRY655374 WBT655374:WBU655374 WLP655374:WLQ655374 WVL655374:WVM655374 C720910:D720910 IZ720910:JA720910 SV720910:SW720910 ACR720910:ACS720910 AMN720910:AMO720910 AWJ720910:AWK720910 BGF720910:BGG720910 BQB720910:BQC720910 BZX720910:BZY720910 CJT720910:CJU720910 CTP720910:CTQ720910 DDL720910:DDM720910 DNH720910:DNI720910 DXD720910:DXE720910 EGZ720910:EHA720910 EQV720910:EQW720910 FAR720910:FAS720910 FKN720910:FKO720910 FUJ720910:FUK720910 GEF720910:GEG720910 GOB720910:GOC720910 GXX720910:GXY720910 HHT720910:HHU720910 HRP720910:HRQ720910 IBL720910:IBM720910 ILH720910:ILI720910 IVD720910:IVE720910 JEZ720910:JFA720910 JOV720910:JOW720910 JYR720910:JYS720910 KIN720910:KIO720910 KSJ720910:KSK720910 LCF720910:LCG720910 LMB720910:LMC720910 LVX720910:LVY720910 MFT720910:MFU720910 MPP720910:MPQ720910 MZL720910:MZM720910 NJH720910:NJI720910 NTD720910:NTE720910 OCZ720910:ODA720910 OMV720910:OMW720910 OWR720910:OWS720910 PGN720910:PGO720910 PQJ720910:PQK720910 QAF720910:QAG720910 QKB720910:QKC720910 QTX720910:QTY720910 RDT720910:RDU720910 RNP720910:RNQ720910 RXL720910:RXM720910 SHH720910:SHI720910 SRD720910:SRE720910 TAZ720910:TBA720910 TKV720910:TKW720910 TUR720910:TUS720910 UEN720910:UEO720910 UOJ720910:UOK720910 UYF720910:UYG720910 VIB720910:VIC720910 VRX720910:VRY720910 WBT720910:WBU720910 WLP720910:WLQ720910 WVL720910:WVM720910 C786446:D786446 IZ786446:JA786446 SV786446:SW786446 ACR786446:ACS786446 AMN786446:AMO786446 AWJ786446:AWK786446 BGF786446:BGG786446 BQB786446:BQC786446 BZX786446:BZY786446 CJT786446:CJU786446 CTP786446:CTQ786446 DDL786446:DDM786446 DNH786446:DNI786446 DXD786446:DXE786446 EGZ786446:EHA786446 EQV786446:EQW786446 FAR786446:FAS786446 FKN786446:FKO786446 FUJ786446:FUK786446 GEF786446:GEG786446 GOB786446:GOC786446 GXX786446:GXY786446 HHT786446:HHU786446 HRP786446:HRQ786446 IBL786446:IBM786446 ILH786446:ILI786446 IVD786446:IVE786446 JEZ786446:JFA786446 JOV786446:JOW786446 JYR786446:JYS786446 KIN786446:KIO786446 KSJ786446:KSK786446 LCF786446:LCG786446 LMB786446:LMC786446 LVX786446:LVY786446 MFT786446:MFU786446 MPP786446:MPQ786446 MZL786446:MZM786446 NJH786446:NJI786446 NTD786446:NTE786446 OCZ786446:ODA786446 OMV786446:OMW786446 OWR786446:OWS786446 PGN786446:PGO786446 PQJ786446:PQK786446 QAF786446:QAG786446 QKB786446:QKC786446 QTX786446:QTY786446 RDT786446:RDU786446 RNP786446:RNQ786446 RXL786446:RXM786446 SHH786446:SHI786446 SRD786446:SRE786446 TAZ786446:TBA786446 TKV786446:TKW786446 TUR786446:TUS786446 UEN786446:UEO786446 UOJ786446:UOK786446 UYF786446:UYG786446 VIB786446:VIC786446 VRX786446:VRY786446 WBT786446:WBU786446 WLP786446:WLQ786446 WVL786446:WVM786446 C851982:D851982 IZ851982:JA851982 SV851982:SW851982 ACR851982:ACS851982 AMN851982:AMO851982 AWJ851982:AWK851982 BGF851982:BGG851982 BQB851982:BQC851982 BZX851982:BZY851982 CJT851982:CJU851982 CTP851982:CTQ851982 DDL851982:DDM851982 DNH851982:DNI851982 DXD851982:DXE851982 EGZ851982:EHA851982 EQV851982:EQW851982 FAR851982:FAS851982 FKN851982:FKO851982 FUJ851982:FUK851982 GEF851982:GEG851982 GOB851982:GOC851982 GXX851982:GXY851982 HHT851982:HHU851982 HRP851982:HRQ851982 IBL851982:IBM851982 ILH851982:ILI851982 IVD851982:IVE851982 JEZ851982:JFA851982 JOV851982:JOW851982 JYR851982:JYS851982 KIN851982:KIO851982 KSJ851982:KSK851982 LCF851982:LCG851982 LMB851982:LMC851982 LVX851982:LVY851982 MFT851982:MFU851982 MPP851982:MPQ851982 MZL851982:MZM851982 NJH851982:NJI851982 NTD851982:NTE851982 OCZ851982:ODA851982 OMV851982:OMW851982 OWR851982:OWS851982 PGN851982:PGO851982 PQJ851982:PQK851982 QAF851982:QAG851982 QKB851982:QKC851982 QTX851982:QTY851982 RDT851982:RDU851982 RNP851982:RNQ851982 RXL851982:RXM851982 SHH851982:SHI851982 SRD851982:SRE851982 TAZ851982:TBA851982 TKV851982:TKW851982 TUR851982:TUS851982 UEN851982:UEO851982 UOJ851982:UOK851982 UYF851982:UYG851982 VIB851982:VIC851982 VRX851982:VRY851982 WBT851982:WBU851982 WLP851982:WLQ851982 WVL851982:WVM851982 C917518:D917518 IZ917518:JA917518 SV917518:SW917518 ACR917518:ACS917518 AMN917518:AMO917518 AWJ917518:AWK917518 BGF917518:BGG917518 BQB917518:BQC917518 BZX917518:BZY917518 CJT917518:CJU917518 CTP917518:CTQ917518 DDL917518:DDM917518 DNH917518:DNI917518 DXD917518:DXE917518 EGZ917518:EHA917518 EQV917518:EQW917518 FAR917518:FAS917518 FKN917518:FKO917518 FUJ917518:FUK917518 GEF917518:GEG917518 GOB917518:GOC917518 GXX917518:GXY917518 HHT917518:HHU917518 HRP917518:HRQ917518 IBL917518:IBM917518 ILH917518:ILI917518 IVD917518:IVE917518 JEZ917518:JFA917518 JOV917518:JOW917518 JYR917518:JYS917518 KIN917518:KIO917518 KSJ917518:KSK917518 LCF917518:LCG917518 LMB917518:LMC917518 LVX917518:LVY917518 MFT917518:MFU917518 MPP917518:MPQ917518 MZL917518:MZM917518 NJH917518:NJI917518 NTD917518:NTE917518 OCZ917518:ODA917518 OMV917518:OMW917518 OWR917518:OWS917518 PGN917518:PGO917518 PQJ917518:PQK917518 QAF917518:QAG917518 QKB917518:QKC917518 QTX917518:QTY917518 RDT917518:RDU917518 RNP917518:RNQ917518 RXL917518:RXM917518 SHH917518:SHI917518 SRD917518:SRE917518 TAZ917518:TBA917518 TKV917518:TKW917518 TUR917518:TUS917518 UEN917518:UEO917518 UOJ917518:UOK917518 UYF917518:UYG917518 VIB917518:VIC917518 VRX917518:VRY917518 WBT917518:WBU917518 WLP917518:WLQ917518 WVL917518:WVM917518 C983054:D983054 IZ983054:JA983054 SV983054:SW983054 ACR983054:ACS983054 AMN983054:AMO983054 AWJ983054:AWK983054 BGF983054:BGG983054 BQB983054:BQC983054 BZX983054:BZY983054 CJT983054:CJU983054 CTP983054:CTQ983054 DDL983054:DDM983054 DNH983054:DNI983054 DXD983054:DXE983054 EGZ983054:EHA983054 EQV983054:EQW983054 FAR983054:FAS983054 FKN983054:FKO983054 FUJ983054:FUK983054 GEF983054:GEG983054 GOB983054:GOC983054 GXX983054:GXY983054 HHT983054:HHU983054 HRP983054:HRQ983054 IBL983054:IBM983054 ILH983054:ILI983054 IVD983054:IVE983054 JEZ983054:JFA983054 JOV983054:JOW983054 JYR983054:JYS983054 KIN983054:KIO983054 KSJ983054:KSK983054 LCF983054:LCG983054 LMB983054:LMC983054 LVX983054:LVY983054 MFT983054:MFU983054 MPP983054:MPQ983054 MZL983054:MZM983054 NJH983054:NJI983054 NTD983054:NTE983054 OCZ983054:ODA983054 OMV983054:OMW983054 OWR983054:OWS983054 PGN983054:PGO983054 PQJ983054:PQK983054 QAF983054:QAG983054 QKB983054:QKC983054 QTX983054:QTY983054 RDT983054:RDU983054 RNP983054:RNQ983054 RXL983054:RXM983054 SHH983054:SHI983054 SRD983054:SRE983054 TAZ983054:TBA983054 TKV983054:TKW983054 TUR983054:TUS983054 UEN983054:UEO983054 UOJ983054:UOK983054 UYF983054:UYG983054 VIB983054:VIC983054 VRX983054:VRY983054 WBT983054:WBU983054 WLP983054:WLQ983054 A1 C9:D9">
      <formula1>$B$116:$B$134</formula1>
    </dataValidation>
  </dataValidations>
  <pageMargins left="0.7" right="0.7" top="0.75" bottom="0.75" header="0.3" footer="0.3"/>
  <pageSetup paperSize="9" scale="71" orientation="portrait" r:id="rId1"/>
  <rowBreaks count="1" manualBreakCount="1">
    <brk id="46" max="16383" man="1"/>
  </rowBreaks>
  <colBreaks count="1" manualBreakCount="1">
    <brk id="8" max="1048575" man="1"/>
  </colBreaks>
  <drawing r:id="rId2"/>
  <legacyDrawing r:id="rId3"/>
  <oleObjects>
    <mc:AlternateContent xmlns:mc="http://schemas.openxmlformats.org/markup-compatibility/2006">
      <mc:Choice Requires="x14">
        <oleObject progId="PBrush" shapeId="1025" r:id="rId4">
          <objectPr defaultSize="0" autoPict="0" r:id="rId5">
            <anchor moveWithCells="1" sizeWithCells="1">
              <from>
                <xdr:col>0</xdr:col>
                <xdr:colOff>38100</xdr:colOff>
                <xdr:row>0</xdr:row>
                <xdr:rowOff>133350</xdr:rowOff>
              </from>
              <to>
                <xdr:col>2</xdr:col>
                <xdr:colOff>590550</xdr:colOff>
                <xdr:row>4</xdr:row>
                <xdr:rowOff>133350</xdr:rowOff>
              </to>
            </anchor>
          </objectPr>
        </oleObject>
      </mc:Choice>
      <mc:Fallback>
        <oleObject progId="PBrush" shapeId="1025"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25"/>
  <sheetViews>
    <sheetView view="pageBreakPreview" zoomScale="70" zoomScaleNormal="100" zoomScaleSheetLayoutView="70" workbookViewId="0">
      <selection activeCell="H30" sqref="H30"/>
    </sheetView>
  </sheetViews>
  <sheetFormatPr baseColWidth="10" defaultRowHeight="15" x14ac:dyDescent="0.25"/>
  <cols>
    <col min="1" max="1" width="24.42578125" style="54" customWidth="1"/>
    <col min="2" max="2" width="18.42578125" style="54" customWidth="1"/>
    <col min="3" max="3" width="11.42578125" style="182"/>
    <col min="4" max="4" width="22.42578125" style="54" customWidth="1"/>
    <col min="5" max="257" width="11.42578125" style="54"/>
    <col min="258" max="258" width="24.42578125" style="54" customWidth="1"/>
    <col min="259" max="259" width="18.42578125" style="54" customWidth="1"/>
    <col min="260" max="260" width="11.42578125" style="54"/>
    <col min="261" max="261" width="22.42578125" style="54" customWidth="1"/>
    <col min="262" max="513" width="11.42578125" style="54"/>
    <col min="514" max="514" width="24.42578125" style="54" customWidth="1"/>
    <col min="515" max="515" width="18.42578125" style="54" customWidth="1"/>
    <col min="516" max="516" width="11.42578125" style="54"/>
    <col min="517" max="517" width="22.42578125" style="54" customWidth="1"/>
    <col min="518" max="769" width="11.42578125" style="54"/>
    <col min="770" max="770" width="24.42578125" style="54" customWidth="1"/>
    <col min="771" max="771" width="18.42578125" style="54" customWidth="1"/>
    <col min="772" max="772" width="11.42578125" style="54"/>
    <col min="773" max="773" width="22.42578125" style="54" customWidth="1"/>
    <col min="774" max="1025" width="11.42578125" style="54"/>
    <col min="1026" max="1026" width="24.42578125" style="54" customWidth="1"/>
    <col min="1027" max="1027" width="18.42578125" style="54" customWidth="1"/>
    <col min="1028" max="1028" width="11.42578125" style="54"/>
    <col min="1029" max="1029" width="22.42578125" style="54" customWidth="1"/>
    <col min="1030" max="1281" width="11.42578125" style="54"/>
    <col min="1282" max="1282" width="24.42578125" style="54" customWidth="1"/>
    <col min="1283" max="1283" width="18.42578125" style="54" customWidth="1"/>
    <col min="1284" max="1284" width="11.42578125" style="54"/>
    <col min="1285" max="1285" width="22.42578125" style="54" customWidth="1"/>
    <col min="1286" max="1537" width="11.42578125" style="54"/>
    <col min="1538" max="1538" width="24.42578125" style="54" customWidth="1"/>
    <col min="1539" max="1539" width="18.42578125" style="54" customWidth="1"/>
    <col min="1540" max="1540" width="11.42578125" style="54"/>
    <col min="1541" max="1541" width="22.42578125" style="54" customWidth="1"/>
    <col min="1542" max="1793" width="11.42578125" style="54"/>
    <col min="1794" max="1794" width="24.42578125" style="54" customWidth="1"/>
    <col min="1795" max="1795" width="18.42578125" style="54" customWidth="1"/>
    <col min="1796" max="1796" width="11.42578125" style="54"/>
    <col min="1797" max="1797" width="22.42578125" style="54" customWidth="1"/>
    <col min="1798" max="2049" width="11.42578125" style="54"/>
    <col min="2050" max="2050" width="24.42578125" style="54" customWidth="1"/>
    <col min="2051" max="2051" width="18.42578125" style="54" customWidth="1"/>
    <col min="2052" max="2052" width="11.42578125" style="54"/>
    <col min="2053" max="2053" width="22.42578125" style="54" customWidth="1"/>
    <col min="2054" max="2305" width="11.42578125" style="54"/>
    <col min="2306" max="2306" width="24.42578125" style="54" customWidth="1"/>
    <col min="2307" max="2307" width="18.42578125" style="54" customWidth="1"/>
    <col min="2308" max="2308" width="11.42578125" style="54"/>
    <col min="2309" max="2309" width="22.42578125" style="54" customWidth="1"/>
    <col min="2310" max="2561" width="11.42578125" style="54"/>
    <col min="2562" max="2562" width="24.42578125" style="54" customWidth="1"/>
    <col min="2563" max="2563" width="18.42578125" style="54" customWidth="1"/>
    <col min="2564" max="2564" width="11.42578125" style="54"/>
    <col min="2565" max="2565" width="22.42578125" style="54" customWidth="1"/>
    <col min="2566" max="2817" width="11.42578125" style="54"/>
    <col min="2818" max="2818" width="24.42578125" style="54" customWidth="1"/>
    <col min="2819" max="2819" width="18.42578125" style="54" customWidth="1"/>
    <col min="2820" max="2820" width="11.42578125" style="54"/>
    <col min="2821" max="2821" width="22.42578125" style="54" customWidth="1"/>
    <col min="2822" max="3073" width="11.42578125" style="54"/>
    <col min="3074" max="3074" width="24.42578125" style="54" customWidth="1"/>
    <col min="3075" max="3075" width="18.42578125" style="54" customWidth="1"/>
    <col min="3076" max="3076" width="11.42578125" style="54"/>
    <col min="3077" max="3077" width="22.42578125" style="54" customWidth="1"/>
    <col min="3078" max="3329" width="11.42578125" style="54"/>
    <col min="3330" max="3330" width="24.42578125" style="54" customWidth="1"/>
    <col min="3331" max="3331" width="18.42578125" style="54" customWidth="1"/>
    <col min="3332" max="3332" width="11.42578125" style="54"/>
    <col min="3333" max="3333" width="22.42578125" style="54" customWidth="1"/>
    <col min="3334" max="3585" width="11.42578125" style="54"/>
    <col min="3586" max="3586" width="24.42578125" style="54" customWidth="1"/>
    <col min="3587" max="3587" width="18.42578125" style="54" customWidth="1"/>
    <col min="3588" max="3588" width="11.42578125" style="54"/>
    <col min="3589" max="3589" width="22.42578125" style="54" customWidth="1"/>
    <col min="3590" max="3841" width="11.42578125" style="54"/>
    <col min="3842" max="3842" width="24.42578125" style="54" customWidth="1"/>
    <col min="3843" max="3843" width="18.42578125" style="54" customWidth="1"/>
    <col min="3844" max="3844" width="11.42578125" style="54"/>
    <col min="3845" max="3845" width="22.42578125" style="54" customWidth="1"/>
    <col min="3846" max="4097" width="11.42578125" style="54"/>
    <col min="4098" max="4098" width="24.42578125" style="54" customWidth="1"/>
    <col min="4099" max="4099" width="18.42578125" style="54" customWidth="1"/>
    <col min="4100" max="4100" width="11.42578125" style="54"/>
    <col min="4101" max="4101" width="22.42578125" style="54" customWidth="1"/>
    <col min="4102" max="4353" width="11.42578125" style="54"/>
    <col min="4354" max="4354" width="24.42578125" style="54" customWidth="1"/>
    <col min="4355" max="4355" width="18.42578125" style="54" customWidth="1"/>
    <col min="4356" max="4356" width="11.42578125" style="54"/>
    <col min="4357" max="4357" width="22.42578125" style="54" customWidth="1"/>
    <col min="4358" max="4609" width="11.42578125" style="54"/>
    <col min="4610" max="4610" width="24.42578125" style="54" customWidth="1"/>
    <col min="4611" max="4611" width="18.42578125" style="54" customWidth="1"/>
    <col min="4612" max="4612" width="11.42578125" style="54"/>
    <col min="4613" max="4613" width="22.42578125" style="54" customWidth="1"/>
    <col min="4614" max="4865" width="11.42578125" style="54"/>
    <col min="4866" max="4866" width="24.42578125" style="54" customWidth="1"/>
    <col min="4867" max="4867" width="18.42578125" style="54" customWidth="1"/>
    <col min="4868" max="4868" width="11.42578125" style="54"/>
    <col min="4869" max="4869" width="22.42578125" style="54" customWidth="1"/>
    <col min="4870" max="5121" width="11.42578125" style="54"/>
    <col min="5122" max="5122" width="24.42578125" style="54" customWidth="1"/>
    <col min="5123" max="5123" width="18.42578125" style="54" customWidth="1"/>
    <col min="5124" max="5124" width="11.42578125" style="54"/>
    <col min="5125" max="5125" width="22.42578125" style="54" customWidth="1"/>
    <col min="5126" max="5377" width="11.42578125" style="54"/>
    <col min="5378" max="5378" width="24.42578125" style="54" customWidth="1"/>
    <col min="5379" max="5379" width="18.42578125" style="54" customWidth="1"/>
    <col min="5380" max="5380" width="11.42578125" style="54"/>
    <col min="5381" max="5381" width="22.42578125" style="54" customWidth="1"/>
    <col min="5382" max="5633" width="11.42578125" style="54"/>
    <col min="5634" max="5634" width="24.42578125" style="54" customWidth="1"/>
    <col min="5635" max="5635" width="18.42578125" style="54" customWidth="1"/>
    <col min="5636" max="5636" width="11.42578125" style="54"/>
    <col min="5637" max="5637" width="22.42578125" style="54" customWidth="1"/>
    <col min="5638" max="5889" width="11.42578125" style="54"/>
    <col min="5890" max="5890" width="24.42578125" style="54" customWidth="1"/>
    <col min="5891" max="5891" width="18.42578125" style="54" customWidth="1"/>
    <col min="5892" max="5892" width="11.42578125" style="54"/>
    <col min="5893" max="5893" width="22.42578125" style="54" customWidth="1"/>
    <col min="5894" max="6145" width="11.42578125" style="54"/>
    <col min="6146" max="6146" width="24.42578125" style="54" customWidth="1"/>
    <col min="6147" max="6147" width="18.42578125" style="54" customWidth="1"/>
    <col min="6148" max="6148" width="11.42578125" style="54"/>
    <col min="6149" max="6149" width="22.42578125" style="54" customWidth="1"/>
    <col min="6150" max="6401" width="11.42578125" style="54"/>
    <col min="6402" max="6402" width="24.42578125" style="54" customWidth="1"/>
    <col min="6403" max="6403" width="18.42578125" style="54" customWidth="1"/>
    <col min="6404" max="6404" width="11.42578125" style="54"/>
    <col min="6405" max="6405" width="22.42578125" style="54" customWidth="1"/>
    <col min="6406" max="6657" width="11.42578125" style="54"/>
    <col min="6658" max="6658" width="24.42578125" style="54" customWidth="1"/>
    <col min="6659" max="6659" width="18.42578125" style="54" customWidth="1"/>
    <col min="6660" max="6660" width="11.42578125" style="54"/>
    <col min="6661" max="6661" width="22.42578125" style="54" customWidth="1"/>
    <col min="6662" max="6913" width="11.42578125" style="54"/>
    <col min="6914" max="6914" width="24.42578125" style="54" customWidth="1"/>
    <col min="6915" max="6915" width="18.42578125" style="54" customWidth="1"/>
    <col min="6916" max="6916" width="11.42578125" style="54"/>
    <col min="6917" max="6917" width="22.42578125" style="54" customWidth="1"/>
    <col min="6918" max="7169" width="11.42578125" style="54"/>
    <col min="7170" max="7170" width="24.42578125" style="54" customWidth="1"/>
    <col min="7171" max="7171" width="18.42578125" style="54" customWidth="1"/>
    <col min="7172" max="7172" width="11.42578125" style="54"/>
    <col min="7173" max="7173" width="22.42578125" style="54" customWidth="1"/>
    <col min="7174" max="7425" width="11.42578125" style="54"/>
    <col min="7426" max="7426" width="24.42578125" style="54" customWidth="1"/>
    <col min="7427" max="7427" width="18.42578125" style="54" customWidth="1"/>
    <col min="7428" max="7428" width="11.42578125" style="54"/>
    <col min="7429" max="7429" width="22.42578125" style="54" customWidth="1"/>
    <col min="7430" max="7681" width="11.42578125" style="54"/>
    <col min="7682" max="7682" width="24.42578125" style="54" customWidth="1"/>
    <col min="7683" max="7683" width="18.42578125" style="54" customWidth="1"/>
    <col min="7684" max="7684" width="11.42578125" style="54"/>
    <col min="7685" max="7685" width="22.42578125" style="54" customWidth="1"/>
    <col min="7686" max="7937" width="11.42578125" style="54"/>
    <col min="7938" max="7938" width="24.42578125" style="54" customWidth="1"/>
    <col min="7939" max="7939" width="18.42578125" style="54" customWidth="1"/>
    <col min="7940" max="7940" width="11.42578125" style="54"/>
    <col min="7941" max="7941" width="22.42578125" style="54" customWidth="1"/>
    <col min="7942" max="8193" width="11.42578125" style="54"/>
    <col min="8194" max="8194" width="24.42578125" style="54" customWidth="1"/>
    <col min="8195" max="8195" width="18.42578125" style="54" customWidth="1"/>
    <col min="8196" max="8196" width="11.42578125" style="54"/>
    <col min="8197" max="8197" width="22.42578125" style="54" customWidth="1"/>
    <col min="8198" max="8449" width="11.42578125" style="54"/>
    <col min="8450" max="8450" width="24.42578125" style="54" customWidth="1"/>
    <col min="8451" max="8451" width="18.42578125" style="54" customWidth="1"/>
    <col min="8452" max="8452" width="11.42578125" style="54"/>
    <col min="8453" max="8453" width="22.42578125" style="54" customWidth="1"/>
    <col min="8454" max="8705" width="11.42578125" style="54"/>
    <col min="8706" max="8706" width="24.42578125" style="54" customWidth="1"/>
    <col min="8707" max="8707" width="18.42578125" style="54" customWidth="1"/>
    <col min="8708" max="8708" width="11.42578125" style="54"/>
    <col min="8709" max="8709" width="22.42578125" style="54" customWidth="1"/>
    <col min="8710" max="8961" width="11.42578125" style="54"/>
    <col min="8962" max="8962" width="24.42578125" style="54" customWidth="1"/>
    <col min="8963" max="8963" width="18.42578125" style="54" customWidth="1"/>
    <col min="8964" max="8964" width="11.42578125" style="54"/>
    <col min="8965" max="8965" width="22.42578125" style="54" customWidth="1"/>
    <col min="8966" max="9217" width="11.42578125" style="54"/>
    <col min="9218" max="9218" width="24.42578125" style="54" customWidth="1"/>
    <col min="9219" max="9219" width="18.42578125" style="54" customWidth="1"/>
    <col min="9220" max="9220" width="11.42578125" style="54"/>
    <col min="9221" max="9221" width="22.42578125" style="54" customWidth="1"/>
    <col min="9222" max="9473" width="11.42578125" style="54"/>
    <col min="9474" max="9474" width="24.42578125" style="54" customWidth="1"/>
    <col min="9475" max="9475" width="18.42578125" style="54" customWidth="1"/>
    <col min="9476" max="9476" width="11.42578125" style="54"/>
    <col min="9477" max="9477" width="22.42578125" style="54" customWidth="1"/>
    <col min="9478" max="9729" width="11.42578125" style="54"/>
    <col min="9730" max="9730" width="24.42578125" style="54" customWidth="1"/>
    <col min="9731" max="9731" width="18.42578125" style="54" customWidth="1"/>
    <col min="9732" max="9732" width="11.42578125" style="54"/>
    <col min="9733" max="9733" width="22.42578125" style="54" customWidth="1"/>
    <col min="9734" max="9985" width="11.42578125" style="54"/>
    <col min="9986" max="9986" width="24.42578125" style="54" customWidth="1"/>
    <col min="9987" max="9987" width="18.42578125" style="54" customWidth="1"/>
    <col min="9988" max="9988" width="11.42578125" style="54"/>
    <col min="9989" max="9989" width="22.42578125" style="54" customWidth="1"/>
    <col min="9990" max="10241" width="11.42578125" style="54"/>
    <col min="10242" max="10242" width="24.42578125" style="54" customWidth="1"/>
    <col min="10243" max="10243" width="18.42578125" style="54" customWidth="1"/>
    <col min="10244" max="10244" width="11.42578125" style="54"/>
    <col min="10245" max="10245" width="22.42578125" style="54" customWidth="1"/>
    <col min="10246" max="10497" width="11.42578125" style="54"/>
    <col min="10498" max="10498" width="24.42578125" style="54" customWidth="1"/>
    <col min="10499" max="10499" width="18.42578125" style="54" customWidth="1"/>
    <col min="10500" max="10500" width="11.42578125" style="54"/>
    <col min="10501" max="10501" width="22.42578125" style="54" customWidth="1"/>
    <col min="10502" max="10753" width="11.42578125" style="54"/>
    <col min="10754" max="10754" width="24.42578125" style="54" customWidth="1"/>
    <col min="10755" max="10755" width="18.42578125" style="54" customWidth="1"/>
    <col min="10756" max="10756" width="11.42578125" style="54"/>
    <col min="10757" max="10757" width="22.42578125" style="54" customWidth="1"/>
    <col min="10758" max="11009" width="11.42578125" style="54"/>
    <col min="11010" max="11010" width="24.42578125" style="54" customWidth="1"/>
    <col min="11011" max="11011" width="18.42578125" style="54" customWidth="1"/>
    <col min="11012" max="11012" width="11.42578125" style="54"/>
    <col min="11013" max="11013" width="22.42578125" style="54" customWidth="1"/>
    <col min="11014" max="11265" width="11.42578125" style="54"/>
    <col min="11266" max="11266" width="24.42578125" style="54" customWidth="1"/>
    <col min="11267" max="11267" width="18.42578125" style="54" customWidth="1"/>
    <col min="11268" max="11268" width="11.42578125" style="54"/>
    <col min="11269" max="11269" width="22.42578125" style="54" customWidth="1"/>
    <col min="11270" max="11521" width="11.42578125" style="54"/>
    <col min="11522" max="11522" width="24.42578125" style="54" customWidth="1"/>
    <col min="11523" max="11523" width="18.42578125" style="54" customWidth="1"/>
    <col min="11524" max="11524" width="11.42578125" style="54"/>
    <col min="11525" max="11525" width="22.42578125" style="54" customWidth="1"/>
    <col min="11526" max="11777" width="11.42578125" style="54"/>
    <col min="11778" max="11778" width="24.42578125" style="54" customWidth="1"/>
    <col min="11779" max="11779" width="18.42578125" style="54" customWidth="1"/>
    <col min="11780" max="11780" width="11.42578125" style="54"/>
    <col min="11781" max="11781" width="22.42578125" style="54" customWidth="1"/>
    <col min="11782" max="12033" width="11.42578125" style="54"/>
    <col min="12034" max="12034" width="24.42578125" style="54" customWidth="1"/>
    <col min="12035" max="12035" width="18.42578125" style="54" customWidth="1"/>
    <col min="12036" max="12036" width="11.42578125" style="54"/>
    <col min="12037" max="12037" width="22.42578125" style="54" customWidth="1"/>
    <col min="12038" max="12289" width="11.42578125" style="54"/>
    <col min="12290" max="12290" width="24.42578125" style="54" customWidth="1"/>
    <col min="12291" max="12291" width="18.42578125" style="54" customWidth="1"/>
    <col min="12292" max="12292" width="11.42578125" style="54"/>
    <col min="12293" max="12293" width="22.42578125" style="54" customWidth="1"/>
    <col min="12294" max="12545" width="11.42578125" style="54"/>
    <col min="12546" max="12546" width="24.42578125" style="54" customWidth="1"/>
    <col min="12547" max="12547" width="18.42578125" style="54" customWidth="1"/>
    <col min="12548" max="12548" width="11.42578125" style="54"/>
    <col min="12549" max="12549" width="22.42578125" style="54" customWidth="1"/>
    <col min="12550" max="12801" width="11.42578125" style="54"/>
    <col min="12802" max="12802" width="24.42578125" style="54" customWidth="1"/>
    <col min="12803" max="12803" width="18.42578125" style="54" customWidth="1"/>
    <col min="12804" max="12804" width="11.42578125" style="54"/>
    <col min="12805" max="12805" width="22.42578125" style="54" customWidth="1"/>
    <col min="12806" max="13057" width="11.42578125" style="54"/>
    <col min="13058" max="13058" width="24.42578125" style="54" customWidth="1"/>
    <col min="13059" max="13059" width="18.42578125" style="54" customWidth="1"/>
    <col min="13060" max="13060" width="11.42578125" style="54"/>
    <col min="13061" max="13061" width="22.42578125" style="54" customWidth="1"/>
    <col min="13062" max="13313" width="11.42578125" style="54"/>
    <col min="13314" max="13314" width="24.42578125" style="54" customWidth="1"/>
    <col min="13315" max="13315" width="18.42578125" style="54" customWidth="1"/>
    <col min="13316" max="13316" width="11.42578125" style="54"/>
    <col min="13317" max="13317" width="22.42578125" style="54" customWidth="1"/>
    <col min="13318" max="13569" width="11.42578125" style="54"/>
    <col min="13570" max="13570" width="24.42578125" style="54" customWidth="1"/>
    <col min="13571" max="13571" width="18.42578125" style="54" customWidth="1"/>
    <col min="13572" max="13572" width="11.42578125" style="54"/>
    <col min="13573" max="13573" width="22.42578125" style="54" customWidth="1"/>
    <col min="13574" max="13825" width="11.42578125" style="54"/>
    <col min="13826" max="13826" width="24.42578125" style="54" customWidth="1"/>
    <col min="13827" max="13827" width="18.42578125" style="54" customWidth="1"/>
    <col min="13828" max="13828" width="11.42578125" style="54"/>
    <col min="13829" max="13829" width="22.42578125" style="54" customWidth="1"/>
    <col min="13830" max="14081" width="11.42578125" style="54"/>
    <col min="14082" max="14082" width="24.42578125" style="54" customWidth="1"/>
    <col min="14083" max="14083" width="18.42578125" style="54" customWidth="1"/>
    <col min="14084" max="14084" width="11.42578125" style="54"/>
    <col min="14085" max="14085" width="22.42578125" style="54" customWidth="1"/>
    <col min="14086" max="14337" width="11.42578125" style="54"/>
    <col min="14338" max="14338" width="24.42578125" style="54" customWidth="1"/>
    <col min="14339" max="14339" width="18.42578125" style="54" customWidth="1"/>
    <col min="14340" max="14340" width="11.42578125" style="54"/>
    <col min="14341" max="14341" width="22.42578125" style="54" customWidth="1"/>
    <col min="14342" max="14593" width="11.42578125" style="54"/>
    <col min="14594" max="14594" width="24.42578125" style="54" customWidth="1"/>
    <col min="14595" max="14595" width="18.42578125" style="54" customWidth="1"/>
    <col min="14596" max="14596" width="11.42578125" style="54"/>
    <col min="14597" max="14597" width="22.42578125" style="54" customWidth="1"/>
    <col min="14598" max="14849" width="11.42578125" style="54"/>
    <col min="14850" max="14850" width="24.42578125" style="54" customWidth="1"/>
    <col min="14851" max="14851" width="18.42578125" style="54" customWidth="1"/>
    <col min="14852" max="14852" width="11.42578125" style="54"/>
    <col min="14853" max="14853" width="22.42578125" style="54" customWidth="1"/>
    <col min="14854" max="15105" width="11.42578125" style="54"/>
    <col min="15106" max="15106" width="24.42578125" style="54" customWidth="1"/>
    <col min="15107" max="15107" width="18.42578125" style="54" customWidth="1"/>
    <col min="15108" max="15108" width="11.42578125" style="54"/>
    <col min="15109" max="15109" width="22.42578125" style="54" customWidth="1"/>
    <col min="15110" max="15361" width="11.42578125" style="54"/>
    <col min="15362" max="15362" width="24.42578125" style="54" customWidth="1"/>
    <col min="15363" max="15363" width="18.42578125" style="54" customWidth="1"/>
    <col min="15364" max="15364" width="11.42578125" style="54"/>
    <col min="15365" max="15365" width="22.42578125" style="54" customWidth="1"/>
    <col min="15366" max="15617" width="11.42578125" style="54"/>
    <col min="15618" max="15618" width="24.42578125" style="54" customWidth="1"/>
    <col min="15619" max="15619" width="18.42578125" style="54" customWidth="1"/>
    <col min="15620" max="15620" width="11.42578125" style="54"/>
    <col min="15621" max="15621" width="22.42578125" style="54" customWidth="1"/>
    <col min="15622" max="15873" width="11.42578125" style="54"/>
    <col min="15874" max="15874" width="24.42578125" style="54" customWidth="1"/>
    <col min="15875" max="15875" width="18.42578125" style="54" customWidth="1"/>
    <col min="15876" max="15876" width="11.42578125" style="54"/>
    <col min="15877" max="15877" width="22.42578125" style="54" customWidth="1"/>
    <col min="15878" max="16129" width="11.42578125" style="54"/>
    <col min="16130" max="16130" width="24.42578125" style="54" customWidth="1"/>
    <col min="16131" max="16131" width="18.42578125" style="54" customWidth="1"/>
    <col min="16132" max="16132" width="11.42578125" style="54"/>
    <col min="16133" max="16133" width="22.42578125" style="54" customWidth="1"/>
    <col min="16134" max="16384" width="11.42578125" style="54"/>
  </cols>
  <sheetData>
    <row r="1" spans="1:10" x14ac:dyDescent="0.25">
      <c r="A1" s="58"/>
      <c r="B1" s="58"/>
      <c r="C1" s="203"/>
      <c r="D1" s="58"/>
      <c r="E1" s="58"/>
      <c r="F1" s="58"/>
      <c r="G1" s="58"/>
      <c r="H1" s="58"/>
    </row>
    <row r="2" spans="1:10" x14ac:dyDescent="0.25">
      <c r="A2" s="58"/>
      <c r="B2" s="58"/>
      <c r="C2" s="203"/>
      <c r="D2" s="58"/>
      <c r="E2" s="58"/>
      <c r="F2" s="58"/>
      <c r="G2" s="58"/>
      <c r="H2" s="58"/>
    </row>
    <row r="3" spans="1:10" x14ac:dyDescent="0.25">
      <c r="A3" s="58"/>
      <c r="B3" s="58"/>
      <c r="C3" s="203"/>
      <c r="D3" s="58"/>
      <c r="E3" s="58"/>
      <c r="F3" s="58"/>
      <c r="G3" s="58"/>
      <c r="H3" s="58"/>
    </row>
    <row r="4" spans="1:10" x14ac:dyDescent="0.25">
      <c r="A4" s="58"/>
      <c r="B4" s="58"/>
      <c r="C4" s="203"/>
      <c r="D4" s="58"/>
      <c r="E4" s="58"/>
      <c r="F4" s="58"/>
      <c r="G4" s="58"/>
      <c r="H4" s="58"/>
    </row>
    <row r="5" spans="1:10" x14ac:dyDescent="0.25">
      <c r="A5" s="58"/>
      <c r="B5" s="58"/>
      <c r="C5" s="203"/>
      <c r="D5" s="58"/>
      <c r="E5" s="58"/>
      <c r="F5" s="58"/>
      <c r="G5" s="58"/>
      <c r="H5" s="58"/>
    </row>
    <row r="6" spans="1:10" x14ac:dyDescent="0.25">
      <c r="A6" s="58"/>
      <c r="B6" s="58"/>
      <c r="C6" s="203"/>
      <c r="D6" s="58"/>
      <c r="E6" s="58"/>
      <c r="F6" s="58"/>
      <c r="G6" s="58"/>
      <c r="H6" s="58"/>
    </row>
    <row r="7" spans="1:10" x14ac:dyDescent="0.25">
      <c r="A7" s="58"/>
      <c r="B7" s="58"/>
      <c r="C7" s="203"/>
      <c r="D7" s="58"/>
      <c r="E7" s="58"/>
      <c r="F7" s="58"/>
      <c r="G7" s="58"/>
      <c r="H7" s="58"/>
    </row>
    <row r="8" spans="1:10" x14ac:dyDescent="0.25">
      <c r="A8" s="292" t="s">
        <v>36</v>
      </c>
      <c r="B8" s="293"/>
      <c r="C8" s="293"/>
      <c r="D8" s="293"/>
      <c r="E8" s="293"/>
      <c r="F8" s="293"/>
      <c r="G8" s="293"/>
      <c r="H8" s="193"/>
    </row>
    <row r="9" spans="1:10" ht="15.75" thickBot="1" x14ac:dyDescent="0.3">
      <c r="A9" s="294"/>
      <c r="B9" s="294"/>
      <c r="C9" s="294"/>
      <c r="D9" s="294"/>
      <c r="E9" s="295"/>
      <c r="F9" s="295"/>
      <c r="G9" s="295"/>
      <c r="H9" s="58"/>
    </row>
    <row r="10" spans="1:10" ht="29.25" customHeight="1" thickBot="1" x14ac:dyDescent="0.3">
      <c r="A10" s="268" t="s">
        <v>1</v>
      </c>
      <c r="B10" s="269"/>
      <c r="C10" s="296"/>
      <c r="D10" s="297"/>
      <c r="E10" s="298" t="s">
        <v>2</v>
      </c>
      <c r="F10" s="299"/>
      <c r="G10" s="299"/>
      <c r="H10" s="300"/>
      <c r="I10" s="173"/>
    </row>
    <row r="11" spans="1:10" ht="28.5" customHeight="1" thickBot="1" x14ac:dyDescent="0.3">
      <c r="A11" s="275" t="s">
        <v>3</v>
      </c>
      <c r="B11" s="276"/>
      <c r="C11" s="276"/>
      <c r="D11" s="277"/>
      <c r="E11" s="194" t="s">
        <v>4</v>
      </c>
      <c r="F11" s="194" t="s">
        <v>5</v>
      </c>
      <c r="G11" s="194" t="s">
        <v>385</v>
      </c>
      <c r="H11" s="195" t="s">
        <v>6</v>
      </c>
    </row>
    <row r="12" spans="1:10" ht="24" thickBot="1" x14ac:dyDescent="0.4">
      <c r="A12" s="301" t="s">
        <v>37</v>
      </c>
      <c r="B12" s="302"/>
      <c r="C12" s="302"/>
      <c r="D12" s="302"/>
      <c r="E12" s="302"/>
      <c r="F12" s="302"/>
      <c r="G12" s="303"/>
      <c r="H12" s="196"/>
      <c r="J12" s="177"/>
    </row>
    <row r="13" spans="1:10" s="182" customFormat="1" ht="15.75" thickBot="1" x14ac:dyDescent="0.3">
      <c r="A13" s="179" t="s">
        <v>8</v>
      </c>
      <c r="B13" s="180" t="s">
        <v>9</v>
      </c>
      <c r="C13" s="180" t="s">
        <v>10</v>
      </c>
      <c r="D13" s="180" t="s">
        <v>11</v>
      </c>
      <c r="E13" s="180" t="s">
        <v>4</v>
      </c>
      <c r="F13" s="180" t="s">
        <v>5</v>
      </c>
      <c r="G13" s="180" t="s">
        <v>385</v>
      </c>
      <c r="H13" s="197"/>
    </row>
    <row r="14" spans="1:10" ht="15.75" thickBot="1" x14ac:dyDescent="0.3">
      <c r="A14" s="3"/>
      <c r="B14" s="4"/>
      <c r="C14" s="200"/>
      <c r="D14" s="8"/>
      <c r="E14" s="200"/>
      <c r="F14" s="200"/>
      <c r="G14" s="200"/>
      <c r="H14" s="198">
        <f>E14+F14+G14</f>
        <v>0</v>
      </c>
    </row>
    <row r="15" spans="1:10" ht="15.75" thickBot="1" x14ac:dyDescent="0.3">
      <c r="A15" s="3"/>
      <c r="B15" s="4"/>
      <c r="C15" s="200"/>
      <c r="D15" s="6"/>
      <c r="E15" s="200"/>
      <c r="F15" s="200"/>
      <c r="G15" s="200"/>
      <c r="H15" s="198">
        <f>E15+F15+G15</f>
        <v>0</v>
      </c>
    </row>
    <row r="16" spans="1:10" ht="15.75" thickBot="1" x14ac:dyDescent="0.3">
      <c r="A16" s="184"/>
      <c r="B16" s="185"/>
      <c r="C16" s="201"/>
      <c r="D16" s="185"/>
      <c r="E16" s="185"/>
      <c r="F16" s="185"/>
      <c r="G16" s="186" t="s">
        <v>6</v>
      </c>
      <c r="H16" s="198">
        <f>SUM(H14:H15)</f>
        <v>0</v>
      </c>
    </row>
    <row r="17" spans="1:8" ht="15.75" thickBot="1" x14ac:dyDescent="0.3">
      <c r="A17" s="301" t="s">
        <v>7</v>
      </c>
      <c r="B17" s="302"/>
      <c r="C17" s="302"/>
      <c r="D17" s="302"/>
      <c r="E17" s="302"/>
      <c r="F17" s="302"/>
      <c r="G17" s="303"/>
      <c r="H17" s="196"/>
    </row>
    <row r="18" spans="1:8" s="182" customFormat="1" ht="15.75" thickBot="1" x14ac:dyDescent="0.3">
      <c r="A18" s="179" t="s">
        <v>8</v>
      </c>
      <c r="B18" s="180" t="s">
        <v>9</v>
      </c>
      <c r="C18" s="180" t="s">
        <v>10</v>
      </c>
      <c r="D18" s="180" t="s">
        <v>11</v>
      </c>
      <c r="E18" s="180" t="s">
        <v>4</v>
      </c>
      <c r="F18" s="180" t="s">
        <v>5</v>
      </c>
      <c r="G18" s="180" t="s">
        <v>385</v>
      </c>
      <c r="H18" s="197"/>
    </row>
    <row r="19" spans="1:8" ht="15.75" thickBot="1" x14ac:dyDescent="0.3">
      <c r="A19" s="3"/>
      <c r="B19" s="4"/>
      <c r="C19" s="200"/>
      <c r="D19" s="6"/>
      <c r="E19" s="200"/>
      <c r="F19" s="200"/>
      <c r="G19" s="200"/>
      <c r="H19" s="198">
        <f>E19+F19+G19</f>
        <v>0</v>
      </c>
    </row>
    <row r="20" spans="1:8" ht="15.75" thickBot="1" x14ac:dyDescent="0.3">
      <c r="A20" s="3"/>
      <c r="B20" s="4"/>
      <c r="C20" s="200"/>
      <c r="D20" s="6"/>
      <c r="E20" s="200"/>
      <c r="F20" s="200"/>
      <c r="G20" s="200"/>
      <c r="H20" s="198">
        <f>E20+F20+G20</f>
        <v>0</v>
      </c>
    </row>
    <row r="21" spans="1:8" ht="15.75" thickBot="1" x14ac:dyDescent="0.3">
      <c r="A21" s="184"/>
      <c r="B21" s="185"/>
      <c r="C21" s="201"/>
      <c r="D21" s="185"/>
      <c r="E21" s="185"/>
      <c r="F21" s="185"/>
      <c r="G21" s="186" t="s">
        <v>6</v>
      </c>
      <c r="H21" s="198">
        <f>SUM(H19:H20)</f>
        <v>0</v>
      </c>
    </row>
    <row r="22" spans="1:8" ht="15.75" thickBot="1" x14ac:dyDescent="0.3">
      <c r="A22" s="301" t="s">
        <v>38</v>
      </c>
      <c r="B22" s="302"/>
      <c r="C22" s="302"/>
      <c r="D22" s="302"/>
      <c r="E22" s="302"/>
      <c r="F22" s="302"/>
      <c r="G22" s="303"/>
      <c r="H22" s="196"/>
    </row>
    <row r="23" spans="1:8" s="182" customFormat="1" ht="15.75" thickBot="1" x14ac:dyDescent="0.3">
      <c r="A23" s="179" t="s">
        <v>8</v>
      </c>
      <c r="B23" s="180" t="s">
        <v>9</v>
      </c>
      <c r="C23" s="180" t="s">
        <v>10</v>
      </c>
      <c r="D23" s="180" t="s">
        <v>11</v>
      </c>
      <c r="E23" s="180" t="s">
        <v>4</v>
      </c>
      <c r="F23" s="180" t="s">
        <v>5</v>
      </c>
      <c r="G23" s="180" t="s">
        <v>385</v>
      </c>
      <c r="H23" s="197"/>
    </row>
    <row r="24" spans="1:8" ht="15.75" thickBot="1" x14ac:dyDescent="0.3">
      <c r="A24" s="3"/>
      <c r="B24" s="4"/>
      <c r="C24" s="200"/>
      <c r="D24" s="6"/>
      <c r="E24" s="200"/>
      <c r="F24" s="200"/>
      <c r="G24" s="200"/>
      <c r="H24" s="198">
        <f>E24+F24+G24</f>
        <v>0</v>
      </c>
    </row>
    <row r="25" spans="1:8" ht="15.75" thickBot="1" x14ac:dyDescent="0.3">
      <c r="A25" s="3"/>
      <c r="B25" s="4"/>
      <c r="C25" s="200"/>
      <c r="D25" s="6"/>
      <c r="E25" s="200"/>
      <c r="F25" s="200"/>
      <c r="G25" s="200"/>
      <c r="H25" s="198">
        <f>E25+F25+G25</f>
        <v>0</v>
      </c>
    </row>
    <row r="26" spans="1:8" ht="15.75" thickBot="1" x14ac:dyDescent="0.3">
      <c r="A26" s="184"/>
      <c r="B26" s="185"/>
      <c r="C26" s="201"/>
      <c r="D26" s="185"/>
      <c r="E26" s="185"/>
      <c r="F26" s="185"/>
      <c r="G26" s="186" t="s">
        <v>6</v>
      </c>
      <c r="H26" s="198">
        <f>SUM(H24:H25)</f>
        <v>0</v>
      </c>
    </row>
    <row r="27" spans="1:8" ht="15.75" thickBot="1" x14ac:dyDescent="0.3">
      <c r="A27" s="301" t="s">
        <v>39</v>
      </c>
      <c r="B27" s="302"/>
      <c r="C27" s="302"/>
      <c r="D27" s="302"/>
      <c r="E27" s="302"/>
      <c r="F27" s="302"/>
      <c r="G27" s="303"/>
      <c r="H27" s="196"/>
    </row>
    <row r="28" spans="1:8" s="182" customFormat="1" ht="15.75" thickBot="1" x14ac:dyDescent="0.3">
      <c r="A28" s="179" t="s">
        <v>8</v>
      </c>
      <c r="B28" s="180" t="s">
        <v>9</v>
      </c>
      <c r="C28" s="180" t="s">
        <v>10</v>
      </c>
      <c r="D28" s="180" t="s">
        <v>11</v>
      </c>
      <c r="E28" s="180" t="s">
        <v>4</v>
      </c>
      <c r="F28" s="180" t="s">
        <v>5</v>
      </c>
      <c r="G28" s="180" t="s">
        <v>385</v>
      </c>
      <c r="H28" s="197"/>
    </row>
    <row r="29" spans="1:8" ht="15.75" thickBot="1" x14ac:dyDescent="0.3">
      <c r="A29" s="3"/>
      <c r="B29" s="4"/>
      <c r="C29" s="200"/>
      <c r="D29" s="6"/>
      <c r="E29" s="200"/>
      <c r="F29" s="200"/>
      <c r="G29" s="200"/>
      <c r="H29" s="198">
        <f>E29+F29+G29</f>
        <v>0</v>
      </c>
    </row>
    <row r="30" spans="1:8" ht="15.75" thickBot="1" x14ac:dyDescent="0.3">
      <c r="A30" s="3"/>
      <c r="B30" s="4"/>
      <c r="C30" s="200"/>
      <c r="D30" s="6"/>
      <c r="E30" s="200"/>
      <c r="F30" s="200"/>
      <c r="G30" s="200"/>
      <c r="H30" s="198">
        <f>E30+F30+G30</f>
        <v>0</v>
      </c>
    </row>
    <row r="31" spans="1:8" ht="15.75" thickBot="1" x14ac:dyDescent="0.3">
      <c r="A31" s="184"/>
      <c r="B31" s="185"/>
      <c r="C31" s="201"/>
      <c r="D31" s="185"/>
      <c r="E31" s="185"/>
      <c r="F31" s="185"/>
      <c r="G31" s="186" t="s">
        <v>6</v>
      </c>
      <c r="H31" s="198">
        <f>SUM(H29:H30)</f>
        <v>0</v>
      </c>
    </row>
    <row r="32" spans="1:8" ht="15.75" customHeight="1" thickBot="1" x14ac:dyDescent="0.3">
      <c r="A32" s="301" t="s">
        <v>40</v>
      </c>
      <c r="B32" s="304"/>
      <c r="C32" s="304"/>
      <c r="D32" s="304"/>
      <c r="E32" s="304"/>
      <c r="F32" s="304"/>
      <c r="G32" s="305"/>
      <c r="H32" s="196"/>
    </row>
    <row r="33" spans="1:8" s="182" customFormat="1" ht="15.75" thickBot="1" x14ac:dyDescent="0.3">
      <c r="A33" s="179" t="s">
        <v>8</v>
      </c>
      <c r="B33" s="180" t="s">
        <v>9</v>
      </c>
      <c r="C33" s="180" t="s">
        <v>10</v>
      </c>
      <c r="D33" s="180" t="s">
        <v>11</v>
      </c>
      <c r="E33" s="180" t="s">
        <v>4</v>
      </c>
      <c r="F33" s="180" t="s">
        <v>5</v>
      </c>
      <c r="G33" s="180" t="s">
        <v>385</v>
      </c>
      <c r="H33" s="197"/>
    </row>
    <row r="34" spans="1:8" ht="15.75" thickBot="1" x14ac:dyDescent="0.3">
      <c r="A34" s="3"/>
      <c r="B34" s="4"/>
      <c r="C34" s="200"/>
      <c r="D34" s="6"/>
      <c r="E34" s="200"/>
      <c r="F34" s="200"/>
      <c r="G34" s="200"/>
      <c r="H34" s="198">
        <f>E34+F34+G34</f>
        <v>0</v>
      </c>
    </row>
    <row r="35" spans="1:8" ht="15.75" thickBot="1" x14ac:dyDescent="0.3">
      <c r="A35" s="3"/>
      <c r="B35" s="4"/>
      <c r="C35" s="200"/>
      <c r="D35" s="6"/>
      <c r="E35" s="200"/>
      <c r="F35" s="200"/>
      <c r="G35" s="200"/>
      <c r="H35" s="198">
        <f>E35+F35+G35</f>
        <v>0</v>
      </c>
    </row>
    <row r="36" spans="1:8" ht="15.75" thickBot="1" x14ac:dyDescent="0.3">
      <c r="A36" s="184"/>
      <c r="B36" s="185"/>
      <c r="C36" s="201"/>
      <c r="D36" s="185"/>
      <c r="E36" s="185"/>
      <c r="F36" s="185"/>
      <c r="G36" s="186" t="s">
        <v>6</v>
      </c>
      <c r="H36" s="198">
        <f>SUM(H34:H35)</f>
        <v>0</v>
      </c>
    </row>
    <row r="37" spans="1:8" ht="15.75" thickBot="1" x14ac:dyDescent="0.3">
      <c r="A37" s="289" t="s">
        <v>41</v>
      </c>
      <c r="B37" s="290"/>
      <c r="C37" s="290"/>
      <c r="D37" s="290"/>
      <c r="E37" s="290"/>
      <c r="F37" s="290"/>
      <c r="G37" s="291"/>
      <c r="H37" s="196"/>
    </row>
    <row r="38" spans="1:8" s="182" customFormat="1" ht="15.75" thickBot="1" x14ac:dyDescent="0.3">
      <c r="A38" s="179" t="s">
        <v>8</v>
      </c>
      <c r="B38" s="180" t="s">
        <v>9</v>
      </c>
      <c r="C38" s="180" t="s">
        <v>10</v>
      </c>
      <c r="D38" s="180" t="s">
        <v>11</v>
      </c>
      <c r="E38" s="180" t="s">
        <v>4</v>
      </c>
      <c r="F38" s="180" t="s">
        <v>5</v>
      </c>
      <c r="G38" s="180" t="s">
        <v>385</v>
      </c>
      <c r="H38" s="197"/>
    </row>
    <row r="39" spans="1:8" ht="15.75" thickBot="1" x14ac:dyDescent="0.3">
      <c r="A39" s="3"/>
      <c r="B39" s="4"/>
      <c r="C39" s="200"/>
      <c r="D39" s="6"/>
      <c r="E39" s="200"/>
      <c r="F39" s="200"/>
      <c r="G39" s="200"/>
      <c r="H39" s="198">
        <f>E39+F39+G39</f>
        <v>0</v>
      </c>
    </row>
    <row r="40" spans="1:8" ht="15.75" thickBot="1" x14ac:dyDescent="0.3">
      <c r="A40" s="3"/>
      <c r="B40" s="4"/>
      <c r="C40" s="200"/>
      <c r="D40" s="6"/>
      <c r="E40" s="200"/>
      <c r="F40" s="200"/>
      <c r="G40" s="200"/>
      <c r="H40" s="198">
        <f>E40+F40+G40</f>
        <v>0</v>
      </c>
    </row>
    <row r="41" spans="1:8" ht="15.75" thickBot="1" x14ac:dyDescent="0.3">
      <c r="A41" s="184"/>
      <c r="B41" s="185"/>
      <c r="C41" s="201"/>
      <c r="D41" s="185"/>
      <c r="E41" s="185"/>
      <c r="F41" s="185"/>
      <c r="G41" s="186" t="s">
        <v>6</v>
      </c>
      <c r="H41" s="198">
        <f>SUM(H39:H40)</f>
        <v>0</v>
      </c>
    </row>
    <row r="42" spans="1:8" ht="15.75" thickBot="1" x14ac:dyDescent="0.3">
      <c r="A42" s="289" t="s">
        <v>42</v>
      </c>
      <c r="B42" s="290"/>
      <c r="C42" s="290"/>
      <c r="D42" s="290"/>
      <c r="E42" s="290"/>
      <c r="F42" s="290"/>
      <c r="G42" s="291"/>
      <c r="H42" s="196"/>
    </row>
    <row r="43" spans="1:8" s="182" customFormat="1" ht="15.75" thickBot="1" x14ac:dyDescent="0.3">
      <c r="A43" s="179" t="s">
        <v>8</v>
      </c>
      <c r="B43" s="180" t="s">
        <v>9</v>
      </c>
      <c r="C43" s="180" t="s">
        <v>10</v>
      </c>
      <c r="D43" s="180" t="s">
        <v>11</v>
      </c>
      <c r="E43" s="180" t="s">
        <v>4</v>
      </c>
      <c r="F43" s="180" t="s">
        <v>5</v>
      </c>
      <c r="G43" s="180" t="s">
        <v>385</v>
      </c>
      <c r="H43" s="197"/>
    </row>
    <row r="44" spans="1:8" ht="15.75" thickBot="1" x14ac:dyDescent="0.3">
      <c r="A44" s="3"/>
      <c r="B44" s="4"/>
      <c r="C44" s="200"/>
      <c r="D44" s="6"/>
      <c r="E44" s="200"/>
      <c r="F44" s="200"/>
      <c r="G44" s="200"/>
      <c r="H44" s="198">
        <f>E44+F44+G44</f>
        <v>0</v>
      </c>
    </row>
    <row r="45" spans="1:8" ht="15.75" thickBot="1" x14ac:dyDescent="0.3">
      <c r="A45" s="3"/>
      <c r="B45" s="4"/>
      <c r="C45" s="200"/>
      <c r="D45" s="6"/>
      <c r="E45" s="200"/>
      <c r="F45" s="200"/>
      <c r="G45" s="200"/>
      <c r="H45" s="198">
        <f>E45+F45+G45</f>
        <v>0</v>
      </c>
    </row>
    <row r="46" spans="1:8" ht="15.75" thickBot="1" x14ac:dyDescent="0.3">
      <c r="A46" s="184"/>
      <c r="B46" s="185"/>
      <c r="C46" s="201"/>
      <c r="D46" s="185"/>
      <c r="E46" s="185"/>
      <c r="F46" s="185"/>
      <c r="G46" s="186" t="s">
        <v>6</v>
      </c>
      <c r="H46" s="198">
        <f>SUM(H44:H45)</f>
        <v>0</v>
      </c>
    </row>
    <row r="47" spans="1:8" ht="15.75" thickBot="1" x14ac:dyDescent="0.3">
      <c r="A47" s="289" t="s">
        <v>43</v>
      </c>
      <c r="B47" s="290"/>
      <c r="C47" s="290"/>
      <c r="D47" s="290"/>
      <c r="E47" s="290"/>
      <c r="F47" s="290"/>
      <c r="G47" s="291"/>
      <c r="H47" s="196"/>
    </row>
    <row r="48" spans="1:8" s="182" customFormat="1" ht="15.75" thickBot="1" x14ac:dyDescent="0.3">
      <c r="A48" s="179" t="s">
        <v>8</v>
      </c>
      <c r="B48" s="308" t="s">
        <v>44</v>
      </c>
      <c r="C48" s="309"/>
      <c r="D48" s="180" t="s">
        <v>45</v>
      </c>
      <c r="E48" s="180" t="s">
        <v>4</v>
      </c>
      <c r="F48" s="180" t="s">
        <v>5</v>
      </c>
      <c r="G48" s="180" t="s">
        <v>385</v>
      </c>
      <c r="H48" s="197"/>
    </row>
    <row r="49" spans="1:8" ht="15.75" thickBot="1" x14ac:dyDescent="0.3">
      <c r="A49" s="3"/>
      <c r="B49" s="306"/>
      <c r="C49" s="307"/>
      <c r="D49" s="202"/>
      <c r="E49" s="200"/>
      <c r="F49" s="200"/>
      <c r="G49" s="200"/>
      <c r="H49" s="198">
        <f>E49+F49+G49</f>
        <v>0</v>
      </c>
    </row>
    <row r="50" spans="1:8" ht="15.75" thickBot="1" x14ac:dyDescent="0.3">
      <c r="A50" s="3"/>
      <c r="B50" s="306"/>
      <c r="C50" s="307"/>
      <c r="D50" s="202"/>
      <c r="E50" s="200"/>
      <c r="F50" s="200"/>
      <c r="G50" s="200"/>
      <c r="H50" s="198">
        <f>E50+F50+G50</f>
        <v>0</v>
      </c>
    </row>
    <row r="51" spans="1:8" ht="15.75" thickBot="1" x14ac:dyDescent="0.3">
      <c r="A51" s="184"/>
      <c r="B51" s="185"/>
      <c r="C51" s="201"/>
      <c r="D51" s="185"/>
      <c r="E51" s="185"/>
      <c r="F51" s="185"/>
      <c r="G51" s="186" t="s">
        <v>6</v>
      </c>
      <c r="H51" s="198">
        <f>SUM(H49:H50)</f>
        <v>0</v>
      </c>
    </row>
    <row r="52" spans="1:8" ht="15.75" thickBot="1" x14ac:dyDescent="0.3">
      <c r="A52" s="289" t="s">
        <v>46</v>
      </c>
      <c r="B52" s="290"/>
      <c r="C52" s="290"/>
      <c r="D52" s="290"/>
      <c r="E52" s="290"/>
      <c r="F52" s="290"/>
      <c r="G52" s="291"/>
      <c r="H52" s="199"/>
    </row>
    <row r="53" spans="1:8" ht="15.75" thickBot="1" x14ac:dyDescent="0.3">
      <c r="A53" s="179" t="s">
        <v>8</v>
      </c>
      <c r="B53" s="308" t="s">
        <v>44</v>
      </c>
      <c r="C53" s="309"/>
      <c r="D53" s="180" t="s">
        <v>45</v>
      </c>
      <c r="E53" s="180" t="s">
        <v>4</v>
      </c>
      <c r="F53" s="180" t="s">
        <v>5</v>
      </c>
      <c r="G53" s="180" t="s">
        <v>385</v>
      </c>
      <c r="H53" s="197"/>
    </row>
    <row r="54" spans="1:8" ht="15.75" thickBot="1" x14ac:dyDescent="0.3">
      <c r="A54" s="3"/>
      <c r="B54" s="306"/>
      <c r="C54" s="307"/>
      <c r="D54" s="202"/>
      <c r="E54" s="200"/>
      <c r="F54" s="200"/>
      <c r="G54" s="200"/>
      <c r="H54" s="198">
        <f>E54+F54+G54</f>
        <v>0</v>
      </c>
    </row>
    <row r="55" spans="1:8" ht="15.75" thickBot="1" x14ac:dyDescent="0.3">
      <c r="A55" s="3"/>
      <c r="B55" s="306"/>
      <c r="C55" s="307"/>
      <c r="D55" s="202"/>
      <c r="E55" s="200"/>
      <c r="F55" s="200"/>
      <c r="G55" s="200"/>
      <c r="H55" s="198">
        <f>E55+F55+G55</f>
        <v>0</v>
      </c>
    </row>
    <row r="56" spans="1:8" ht="15.75" thickBot="1" x14ac:dyDescent="0.3">
      <c r="A56" s="184"/>
      <c r="B56" s="185"/>
      <c r="C56" s="201"/>
      <c r="D56" s="185"/>
      <c r="E56" s="185"/>
      <c r="F56" s="185"/>
      <c r="G56" s="186" t="s">
        <v>6</v>
      </c>
      <c r="H56" s="198">
        <f>SUM(H54:H55)</f>
        <v>0</v>
      </c>
    </row>
    <row r="107" spans="3:3" x14ac:dyDescent="0.25">
      <c r="C107" s="182" t="s">
        <v>17</v>
      </c>
    </row>
    <row r="108" spans="3:3" x14ac:dyDescent="0.25">
      <c r="C108" s="182" t="s">
        <v>18</v>
      </c>
    </row>
    <row r="109" spans="3:3" x14ac:dyDescent="0.25">
      <c r="C109" s="182" t="s">
        <v>19</v>
      </c>
    </row>
    <row r="110" spans="3:3" x14ac:dyDescent="0.25">
      <c r="C110" s="182" t="s">
        <v>20</v>
      </c>
    </row>
    <row r="111" spans="3:3" x14ac:dyDescent="0.25">
      <c r="C111" s="182" t="s">
        <v>21</v>
      </c>
    </row>
    <row r="112" spans="3:3" x14ac:dyDescent="0.25">
      <c r="C112" s="182" t="s">
        <v>22</v>
      </c>
    </row>
    <row r="113" spans="3:3" x14ac:dyDescent="0.25">
      <c r="C113" s="182" t="s">
        <v>23</v>
      </c>
    </row>
    <row r="114" spans="3:3" x14ac:dyDescent="0.25">
      <c r="C114" s="182" t="s">
        <v>24</v>
      </c>
    </row>
    <row r="115" spans="3:3" x14ac:dyDescent="0.25">
      <c r="C115" s="182" t="s">
        <v>25</v>
      </c>
    </row>
    <row r="116" spans="3:3" x14ac:dyDescent="0.25">
      <c r="C116" s="182" t="s">
        <v>26</v>
      </c>
    </row>
    <row r="117" spans="3:3" x14ac:dyDescent="0.25">
      <c r="C117" s="182" t="s">
        <v>27</v>
      </c>
    </row>
    <row r="118" spans="3:3" x14ac:dyDescent="0.25">
      <c r="C118" s="182" t="s">
        <v>28</v>
      </c>
    </row>
    <row r="119" spans="3:3" x14ac:dyDescent="0.25">
      <c r="C119" s="182" t="s">
        <v>29</v>
      </c>
    </row>
    <row r="120" spans="3:3" x14ac:dyDescent="0.25">
      <c r="C120" s="182" t="s">
        <v>30</v>
      </c>
    </row>
    <row r="121" spans="3:3" x14ac:dyDescent="0.25">
      <c r="C121" s="182" t="s">
        <v>31</v>
      </c>
    </row>
    <row r="122" spans="3:3" x14ac:dyDescent="0.25">
      <c r="C122" s="182" t="s">
        <v>32</v>
      </c>
    </row>
    <row r="123" spans="3:3" x14ac:dyDescent="0.25">
      <c r="C123" s="182" t="s">
        <v>33</v>
      </c>
    </row>
    <row r="124" spans="3:3" x14ac:dyDescent="0.25">
      <c r="C124" s="182" t="s">
        <v>34</v>
      </c>
    </row>
    <row r="125" spans="3:3" x14ac:dyDescent="0.25">
      <c r="C125" s="182" t="s">
        <v>35</v>
      </c>
    </row>
  </sheetData>
  <sheetProtection insertColumns="0" insertRows="0" sort="0" autoFilter="0"/>
  <mergeCells count="20">
    <mergeCell ref="B54:C54"/>
    <mergeCell ref="B55:C55"/>
    <mergeCell ref="A47:G47"/>
    <mergeCell ref="B48:C48"/>
    <mergeCell ref="B49:C49"/>
    <mergeCell ref="B50:C50"/>
    <mergeCell ref="A52:G52"/>
    <mergeCell ref="B53:C53"/>
    <mergeCell ref="A42:G42"/>
    <mergeCell ref="A8:G9"/>
    <mergeCell ref="A10:B10"/>
    <mergeCell ref="C10:D10"/>
    <mergeCell ref="E10:H10"/>
    <mergeCell ref="A11:D11"/>
    <mergeCell ref="A12:G12"/>
    <mergeCell ref="A17:G17"/>
    <mergeCell ref="A22:G22"/>
    <mergeCell ref="A27:G27"/>
    <mergeCell ref="A32:G32"/>
    <mergeCell ref="A37:G37"/>
  </mergeCells>
  <dataValidations count="1">
    <dataValidation type="list" allowBlank="1" showInputMessage="1" showErrorMessage="1" sqref="C10:D10 IZ10:JA10 SV10:SW10 ACR10:ACS10 AMN10:AMO10 AWJ10:AWK10 BGF10:BGG10 BQB10:BQC10 BZX10:BZY10 CJT10:CJU10 CTP10:CTQ10 DDL10:DDM10 DNH10:DNI10 DXD10:DXE10 EGZ10:EHA10 EQV10:EQW10 FAR10:FAS10 FKN10:FKO10 FUJ10:FUK10 GEF10:GEG10 GOB10:GOC10 GXX10:GXY10 HHT10:HHU10 HRP10:HRQ10 IBL10:IBM10 ILH10:ILI10 IVD10:IVE10 JEZ10:JFA10 JOV10:JOW10 JYR10:JYS10 KIN10:KIO10 KSJ10:KSK10 LCF10:LCG10 LMB10:LMC10 LVX10:LVY10 MFT10:MFU10 MPP10:MPQ10 MZL10:MZM10 NJH10:NJI10 NTD10:NTE10 OCZ10:ODA10 OMV10:OMW10 OWR10:OWS10 PGN10:PGO10 PQJ10:PQK10 QAF10:QAG10 QKB10:QKC10 QTX10:QTY10 RDT10:RDU10 RNP10:RNQ10 RXL10:RXM10 SHH10:SHI10 SRD10:SRE10 TAZ10:TBA10 TKV10:TKW10 TUR10:TUS10 UEN10:UEO10 UOJ10:UOK10 UYF10:UYG10 VIB10:VIC10 VRX10:VRY10 WBT10:WBU10 WLP10:WLQ10 WVL10:WVM10 C65546:D65546 IZ65546:JA65546 SV65546:SW65546 ACR65546:ACS65546 AMN65546:AMO65546 AWJ65546:AWK65546 BGF65546:BGG65546 BQB65546:BQC65546 BZX65546:BZY65546 CJT65546:CJU65546 CTP65546:CTQ65546 DDL65546:DDM65546 DNH65546:DNI65546 DXD65546:DXE65546 EGZ65546:EHA65546 EQV65546:EQW65546 FAR65546:FAS65546 FKN65546:FKO65546 FUJ65546:FUK65546 GEF65546:GEG65546 GOB65546:GOC65546 GXX65546:GXY65546 HHT65546:HHU65546 HRP65546:HRQ65546 IBL65546:IBM65546 ILH65546:ILI65546 IVD65546:IVE65546 JEZ65546:JFA65546 JOV65546:JOW65546 JYR65546:JYS65546 KIN65546:KIO65546 KSJ65546:KSK65546 LCF65546:LCG65546 LMB65546:LMC65546 LVX65546:LVY65546 MFT65546:MFU65546 MPP65546:MPQ65546 MZL65546:MZM65546 NJH65546:NJI65546 NTD65546:NTE65546 OCZ65546:ODA65546 OMV65546:OMW65546 OWR65546:OWS65546 PGN65546:PGO65546 PQJ65546:PQK65546 QAF65546:QAG65546 QKB65546:QKC65546 QTX65546:QTY65546 RDT65546:RDU65546 RNP65546:RNQ65546 RXL65546:RXM65546 SHH65546:SHI65546 SRD65546:SRE65546 TAZ65546:TBA65546 TKV65546:TKW65546 TUR65546:TUS65546 UEN65546:UEO65546 UOJ65546:UOK65546 UYF65546:UYG65546 VIB65546:VIC65546 VRX65546:VRY65546 WBT65546:WBU65546 WLP65546:WLQ65546 WVL65546:WVM65546 C131082:D131082 IZ131082:JA131082 SV131082:SW131082 ACR131082:ACS131082 AMN131082:AMO131082 AWJ131082:AWK131082 BGF131082:BGG131082 BQB131082:BQC131082 BZX131082:BZY131082 CJT131082:CJU131082 CTP131082:CTQ131082 DDL131082:DDM131082 DNH131082:DNI131082 DXD131082:DXE131082 EGZ131082:EHA131082 EQV131082:EQW131082 FAR131082:FAS131082 FKN131082:FKO131082 FUJ131082:FUK131082 GEF131082:GEG131082 GOB131082:GOC131082 GXX131082:GXY131082 HHT131082:HHU131082 HRP131082:HRQ131082 IBL131082:IBM131082 ILH131082:ILI131082 IVD131082:IVE131082 JEZ131082:JFA131082 JOV131082:JOW131082 JYR131082:JYS131082 KIN131082:KIO131082 KSJ131082:KSK131082 LCF131082:LCG131082 LMB131082:LMC131082 LVX131082:LVY131082 MFT131082:MFU131082 MPP131082:MPQ131082 MZL131082:MZM131082 NJH131082:NJI131082 NTD131082:NTE131082 OCZ131082:ODA131082 OMV131082:OMW131082 OWR131082:OWS131082 PGN131082:PGO131082 PQJ131082:PQK131082 QAF131082:QAG131082 QKB131082:QKC131082 QTX131082:QTY131082 RDT131082:RDU131082 RNP131082:RNQ131082 RXL131082:RXM131082 SHH131082:SHI131082 SRD131082:SRE131082 TAZ131082:TBA131082 TKV131082:TKW131082 TUR131082:TUS131082 UEN131082:UEO131082 UOJ131082:UOK131082 UYF131082:UYG131082 VIB131082:VIC131082 VRX131082:VRY131082 WBT131082:WBU131082 WLP131082:WLQ131082 WVL131082:WVM131082 C196618:D196618 IZ196618:JA196618 SV196618:SW196618 ACR196618:ACS196618 AMN196618:AMO196618 AWJ196618:AWK196618 BGF196618:BGG196618 BQB196618:BQC196618 BZX196618:BZY196618 CJT196618:CJU196618 CTP196618:CTQ196618 DDL196618:DDM196618 DNH196618:DNI196618 DXD196618:DXE196618 EGZ196618:EHA196618 EQV196618:EQW196618 FAR196618:FAS196618 FKN196618:FKO196618 FUJ196618:FUK196618 GEF196618:GEG196618 GOB196618:GOC196618 GXX196618:GXY196618 HHT196618:HHU196618 HRP196618:HRQ196618 IBL196618:IBM196618 ILH196618:ILI196618 IVD196618:IVE196618 JEZ196618:JFA196618 JOV196618:JOW196618 JYR196618:JYS196618 KIN196618:KIO196618 KSJ196618:KSK196618 LCF196618:LCG196618 LMB196618:LMC196618 LVX196618:LVY196618 MFT196618:MFU196618 MPP196618:MPQ196618 MZL196618:MZM196618 NJH196618:NJI196618 NTD196618:NTE196618 OCZ196618:ODA196618 OMV196618:OMW196618 OWR196618:OWS196618 PGN196618:PGO196618 PQJ196618:PQK196618 QAF196618:QAG196618 QKB196618:QKC196618 QTX196618:QTY196618 RDT196618:RDU196618 RNP196618:RNQ196618 RXL196618:RXM196618 SHH196618:SHI196618 SRD196618:SRE196618 TAZ196618:TBA196618 TKV196618:TKW196618 TUR196618:TUS196618 UEN196618:UEO196618 UOJ196618:UOK196618 UYF196618:UYG196618 VIB196618:VIC196618 VRX196618:VRY196618 WBT196618:WBU196618 WLP196618:WLQ196618 WVL196618:WVM196618 C262154:D262154 IZ262154:JA262154 SV262154:SW262154 ACR262154:ACS262154 AMN262154:AMO262154 AWJ262154:AWK262154 BGF262154:BGG262154 BQB262154:BQC262154 BZX262154:BZY262154 CJT262154:CJU262154 CTP262154:CTQ262154 DDL262154:DDM262154 DNH262154:DNI262154 DXD262154:DXE262154 EGZ262154:EHA262154 EQV262154:EQW262154 FAR262154:FAS262154 FKN262154:FKO262154 FUJ262154:FUK262154 GEF262154:GEG262154 GOB262154:GOC262154 GXX262154:GXY262154 HHT262154:HHU262154 HRP262154:HRQ262154 IBL262154:IBM262154 ILH262154:ILI262154 IVD262154:IVE262154 JEZ262154:JFA262154 JOV262154:JOW262154 JYR262154:JYS262154 KIN262154:KIO262154 KSJ262154:KSK262154 LCF262154:LCG262154 LMB262154:LMC262154 LVX262154:LVY262154 MFT262154:MFU262154 MPP262154:MPQ262154 MZL262154:MZM262154 NJH262154:NJI262154 NTD262154:NTE262154 OCZ262154:ODA262154 OMV262154:OMW262154 OWR262154:OWS262154 PGN262154:PGO262154 PQJ262154:PQK262154 QAF262154:QAG262154 QKB262154:QKC262154 QTX262154:QTY262154 RDT262154:RDU262154 RNP262154:RNQ262154 RXL262154:RXM262154 SHH262154:SHI262154 SRD262154:SRE262154 TAZ262154:TBA262154 TKV262154:TKW262154 TUR262154:TUS262154 UEN262154:UEO262154 UOJ262154:UOK262154 UYF262154:UYG262154 VIB262154:VIC262154 VRX262154:VRY262154 WBT262154:WBU262154 WLP262154:WLQ262154 WVL262154:WVM262154 C327690:D327690 IZ327690:JA327690 SV327690:SW327690 ACR327690:ACS327690 AMN327690:AMO327690 AWJ327690:AWK327690 BGF327690:BGG327690 BQB327690:BQC327690 BZX327690:BZY327690 CJT327690:CJU327690 CTP327690:CTQ327690 DDL327690:DDM327690 DNH327690:DNI327690 DXD327690:DXE327690 EGZ327690:EHA327690 EQV327690:EQW327690 FAR327690:FAS327690 FKN327690:FKO327690 FUJ327690:FUK327690 GEF327690:GEG327690 GOB327690:GOC327690 GXX327690:GXY327690 HHT327690:HHU327690 HRP327690:HRQ327690 IBL327690:IBM327690 ILH327690:ILI327690 IVD327690:IVE327690 JEZ327690:JFA327690 JOV327690:JOW327690 JYR327690:JYS327690 KIN327690:KIO327690 KSJ327690:KSK327690 LCF327690:LCG327690 LMB327690:LMC327690 LVX327690:LVY327690 MFT327690:MFU327690 MPP327690:MPQ327690 MZL327690:MZM327690 NJH327690:NJI327690 NTD327690:NTE327690 OCZ327690:ODA327690 OMV327690:OMW327690 OWR327690:OWS327690 PGN327690:PGO327690 PQJ327690:PQK327690 QAF327690:QAG327690 QKB327690:QKC327690 QTX327690:QTY327690 RDT327690:RDU327690 RNP327690:RNQ327690 RXL327690:RXM327690 SHH327690:SHI327690 SRD327690:SRE327690 TAZ327690:TBA327690 TKV327690:TKW327690 TUR327690:TUS327690 UEN327690:UEO327690 UOJ327690:UOK327690 UYF327690:UYG327690 VIB327690:VIC327690 VRX327690:VRY327690 WBT327690:WBU327690 WLP327690:WLQ327690 WVL327690:WVM327690 C393226:D393226 IZ393226:JA393226 SV393226:SW393226 ACR393226:ACS393226 AMN393226:AMO393226 AWJ393226:AWK393226 BGF393226:BGG393226 BQB393226:BQC393226 BZX393226:BZY393226 CJT393226:CJU393226 CTP393226:CTQ393226 DDL393226:DDM393226 DNH393226:DNI393226 DXD393226:DXE393226 EGZ393226:EHA393226 EQV393226:EQW393226 FAR393226:FAS393226 FKN393226:FKO393226 FUJ393226:FUK393226 GEF393226:GEG393226 GOB393226:GOC393226 GXX393226:GXY393226 HHT393226:HHU393226 HRP393226:HRQ393226 IBL393226:IBM393226 ILH393226:ILI393226 IVD393226:IVE393226 JEZ393226:JFA393226 JOV393226:JOW393226 JYR393226:JYS393226 KIN393226:KIO393226 KSJ393226:KSK393226 LCF393226:LCG393226 LMB393226:LMC393226 LVX393226:LVY393226 MFT393226:MFU393226 MPP393226:MPQ393226 MZL393226:MZM393226 NJH393226:NJI393226 NTD393226:NTE393226 OCZ393226:ODA393226 OMV393226:OMW393226 OWR393226:OWS393226 PGN393226:PGO393226 PQJ393226:PQK393226 QAF393226:QAG393226 QKB393226:QKC393226 QTX393226:QTY393226 RDT393226:RDU393226 RNP393226:RNQ393226 RXL393226:RXM393226 SHH393226:SHI393226 SRD393226:SRE393226 TAZ393226:TBA393226 TKV393226:TKW393226 TUR393226:TUS393226 UEN393226:UEO393226 UOJ393226:UOK393226 UYF393226:UYG393226 VIB393226:VIC393226 VRX393226:VRY393226 WBT393226:WBU393226 WLP393226:WLQ393226 WVL393226:WVM393226 C458762:D458762 IZ458762:JA458762 SV458762:SW458762 ACR458762:ACS458762 AMN458762:AMO458762 AWJ458762:AWK458762 BGF458762:BGG458762 BQB458762:BQC458762 BZX458762:BZY458762 CJT458762:CJU458762 CTP458762:CTQ458762 DDL458762:DDM458762 DNH458762:DNI458762 DXD458762:DXE458762 EGZ458762:EHA458762 EQV458762:EQW458762 FAR458762:FAS458762 FKN458762:FKO458762 FUJ458762:FUK458762 GEF458762:GEG458762 GOB458762:GOC458762 GXX458762:GXY458762 HHT458762:HHU458762 HRP458762:HRQ458762 IBL458762:IBM458762 ILH458762:ILI458762 IVD458762:IVE458762 JEZ458762:JFA458762 JOV458762:JOW458762 JYR458762:JYS458762 KIN458762:KIO458762 KSJ458762:KSK458762 LCF458762:LCG458762 LMB458762:LMC458762 LVX458762:LVY458762 MFT458762:MFU458762 MPP458762:MPQ458762 MZL458762:MZM458762 NJH458762:NJI458762 NTD458762:NTE458762 OCZ458762:ODA458762 OMV458762:OMW458762 OWR458762:OWS458762 PGN458762:PGO458762 PQJ458762:PQK458762 QAF458762:QAG458762 QKB458762:QKC458762 QTX458762:QTY458762 RDT458762:RDU458762 RNP458762:RNQ458762 RXL458762:RXM458762 SHH458762:SHI458762 SRD458762:SRE458762 TAZ458762:TBA458762 TKV458762:TKW458762 TUR458762:TUS458762 UEN458762:UEO458762 UOJ458762:UOK458762 UYF458762:UYG458762 VIB458762:VIC458762 VRX458762:VRY458762 WBT458762:WBU458762 WLP458762:WLQ458762 WVL458762:WVM458762 C524298:D524298 IZ524298:JA524298 SV524298:SW524298 ACR524298:ACS524298 AMN524298:AMO524298 AWJ524298:AWK524298 BGF524298:BGG524298 BQB524298:BQC524298 BZX524298:BZY524298 CJT524298:CJU524298 CTP524298:CTQ524298 DDL524298:DDM524298 DNH524298:DNI524298 DXD524298:DXE524298 EGZ524298:EHA524298 EQV524298:EQW524298 FAR524298:FAS524298 FKN524298:FKO524298 FUJ524298:FUK524298 GEF524298:GEG524298 GOB524298:GOC524298 GXX524298:GXY524298 HHT524298:HHU524298 HRP524298:HRQ524298 IBL524298:IBM524298 ILH524298:ILI524298 IVD524298:IVE524298 JEZ524298:JFA524298 JOV524298:JOW524298 JYR524298:JYS524298 KIN524298:KIO524298 KSJ524298:KSK524298 LCF524298:LCG524298 LMB524298:LMC524298 LVX524298:LVY524298 MFT524298:MFU524298 MPP524298:MPQ524298 MZL524298:MZM524298 NJH524298:NJI524298 NTD524298:NTE524298 OCZ524298:ODA524298 OMV524298:OMW524298 OWR524298:OWS524298 PGN524298:PGO524298 PQJ524298:PQK524298 QAF524298:QAG524298 QKB524298:QKC524298 QTX524298:QTY524298 RDT524298:RDU524298 RNP524298:RNQ524298 RXL524298:RXM524298 SHH524298:SHI524298 SRD524298:SRE524298 TAZ524298:TBA524298 TKV524298:TKW524298 TUR524298:TUS524298 UEN524298:UEO524298 UOJ524298:UOK524298 UYF524298:UYG524298 VIB524298:VIC524298 VRX524298:VRY524298 WBT524298:WBU524298 WLP524298:WLQ524298 WVL524298:WVM524298 C589834:D589834 IZ589834:JA589834 SV589834:SW589834 ACR589834:ACS589834 AMN589834:AMO589834 AWJ589834:AWK589834 BGF589834:BGG589834 BQB589834:BQC589834 BZX589834:BZY589834 CJT589834:CJU589834 CTP589834:CTQ589834 DDL589834:DDM589834 DNH589834:DNI589834 DXD589834:DXE589834 EGZ589834:EHA589834 EQV589834:EQW589834 FAR589834:FAS589834 FKN589834:FKO589834 FUJ589834:FUK589834 GEF589834:GEG589834 GOB589834:GOC589834 GXX589834:GXY589834 HHT589834:HHU589834 HRP589834:HRQ589834 IBL589834:IBM589834 ILH589834:ILI589834 IVD589834:IVE589834 JEZ589834:JFA589834 JOV589834:JOW589834 JYR589834:JYS589834 KIN589834:KIO589834 KSJ589834:KSK589834 LCF589834:LCG589834 LMB589834:LMC589834 LVX589834:LVY589834 MFT589834:MFU589834 MPP589834:MPQ589834 MZL589834:MZM589834 NJH589834:NJI589834 NTD589834:NTE589834 OCZ589834:ODA589834 OMV589834:OMW589834 OWR589834:OWS589834 PGN589834:PGO589834 PQJ589834:PQK589834 QAF589834:QAG589834 QKB589834:QKC589834 QTX589834:QTY589834 RDT589834:RDU589834 RNP589834:RNQ589834 RXL589834:RXM589834 SHH589834:SHI589834 SRD589834:SRE589834 TAZ589834:TBA589834 TKV589834:TKW589834 TUR589834:TUS589834 UEN589834:UEO589834 UOJ589834:UOK589834 UYF589834:UYG589834 VIB589834:VIC589834 VRX589834:VRY589834 WBT589834:WBU589834 WLP589834:WLQ589834 WVL589834:WVM589834 C655370:D655370 IZ655370:JA655370 SV655370:SW655370 ACR655370:ACS655370 AMN655370:AMO655370 AWJ655370:AWK655370 BGF655370:BGG655370 BQB655370:BQC655370 BZX655370:BZY655370 CJT655370:CJU655370 CTP655370:CTQ655370 DDL655370:DDM655370 DNH655370:DNI655370 DXD655370:DXE655370 EGZ655370:EHA655370 EQV655370:EQW655370 FAR655370:FAS655370 FKN655370:FKO655370 FUJ655370:FUK655370 GEF655370:GEG655370 GOB655370:GOC655370 GXX655370:GXY655370 HHT655370:HHU655370 HRP655370:HRQ655370 IBL655370:IBM655370 ILH655370:ILI655370 IVD655370:IVE655370 JEZ655370:JFA655370 JOV655370:JOW655370 JYR655370:JYS655370 KIN655370:KIO655370 KSJ655370:KSK655370 LCF655370:LCG655370 LMB655370:LMC655370 LVX655370:LVY655370 MFT655370:MFU655370 MPP655370:MPQ655370 MZL655370:MZM655370 NJH655370:NJI655370 NTD655370:NTE655370 OCZ655370:ODA655370 OMV655370:OMW655370 OWR655370:OWS655370 PGN655370:PGO655370 PQJ655370:PQK655370 QAF655370:QAG655370 QKB655370:QKC655370 QTX655370:QTY655370 RDT655370:RDU655370 RNP655370:RNQ655370 RXL655370:RXM655370 SHH655370:SHI655370 SRD655370:SRE655370 TAZ655370:TBA655370 TKV655370:TKW655370 TUR655370:TUS655370 UEN655370:UEO655370 UOJ655370:UOK655370 UYF655370:UYG655370 VIB655370:VIC655370 VRX655370:VRY655370 WBT655370:WBU655370 WLP655370:WLQ655370 WVL655370:WVM655370 C720906:D720906 IZ720906:JA720906 SV720906:SW720906 ACR720906:ACS720906 AMN720906:AMO720906 AWJ720906:AWK720906 BGF720906:BGG720906 BQB720906:BQC720906 BZX720906:BZY720906 CJT720906:CJU720906 CTP720906:CTQ720906 DDL720906:DDM720906 DNH720906:DNI720906 DXD720906:DXE720906 EGZ720906:EHA720906 EQV720906:EQW720906 FAR720906:FAS720906 FKN720906:FKO720906 FUJ720906:FUK720906 GEF720906:GEG720906 GOB720906:GOC720906 GXX720906:GXY720906 HHT720906:HHU720906 HRP720906:HRQ720906 IBL720906:IBM720906 ILH720906:ILI720906 IVD720906:IVE720906 JEZ720906:JFA720906 JOV720906:JOW720906 JYR720906:JYS720906 KIN720906:KIO720906 KSJ720906:KSK720906 LCF720906:LCG720906 LMB720906:LMC720906 LVX720906:LVY720906 MFT720906:MFU720906 MPP720906:MPQ720906 MZL720906:MZM720906 NJH720906:NJI720906 NTD720906:NTE720906 OCZ720906:ODA720906 OMV720906:OMW720906 OWR720906:OWS720906 PGN720906:PGO720906 PQJ720906:PQK720906 QAF720906:QAG720906 QKB720906:QKC720906 QTX720906:QTY720906 RDT720906:RDU720906 RNP720906:RNQ720906 RXL720906:RXM720906 SHH720906:SHI720906 SRD720906:SRE720906 TAZ720906:TBA720906 TKV720906:TKW720906 TUR720906:TUS720906 UEN720906:UEO720906 UOJ720906:UOK720906 UYF720906:UYG720906 VIB720906:VIC720906 VRX720906:VRY720906 WBT720906:WBU720906 WLP720906:WLQ720906 WVL720906:WVM720906 C786442:D786442 IZ786442:JA786442 SV786442:SW786442 ACR786442:ACS786442 AMN786442:AMO786442 AWJ786442:AWK786442 BGF786442:BGG786442 BQB786442:BQC786442 BZX786442:BZY786442 CJT786442:CJU786442 CTP786442:CTQ786442 DDL786442:DDM786442 DNH786442:DNI786442 DXD786442:DXE786442 EGZ786442:EHA786442 EQV786442:EQW786442 FAR786442:FAS786442 FKN786442:FKO786442 FUJ786442:FUK786442 GEF786442:GEG786442 GOB786442:GOC786442 GXX786442:GXY786442 HHT786442:HHU786442 HRP786442:HRQ786442 IBL786442:IBM786442 ILH786442:ILI786442 IVD786442:IVE786442 JEZ786442:JFA786442 JOV786442:JOW786442 JYR786442:JYS786442 KIN786442:KIO786442 KSJ786442:KSK786442 LCF786442:LCG786442 LMB786442:LMC786442 LVX786442:LVY786442 MFT786442:MFU786442 MPP786442:MPQ786442 MZL786442:MZM786442 NJH786442:NJI786442 NTD786442:NTE786442 OCZ786442:ODA786442 OMV786442:OMW786442 OWR786442:OWS786442 PGN786442:PGO786442 PQJ786442:PQK786442 QAF786442:QAG786442 QKB786442:QKC786442 QTX786442:QTY786442 RDT786442:RDU786442 RNP786442:RNQ786442 RXL786442:RXM786442 SHH786442:SHI786442 SRD786442:SRE786442 TAZ786442:TBA786442 TKV786442:TKW786442 TUR786442:TUS786442 UEN786442:UEO786442 UOJ786442:UOK786442 UYF786442:UYG786442 VIB786442:VIC786442 VRX786442:VRY786442 WBT786442:WBU786442 WLP786442:WLQ786442 WVL786442:WVM786442 C851978:D851978 IZ851978:JA851978 SV851978:SW851978 ACR851978:ACS851978 AMN851978:AMO851978 AWJ851978:AWK851978 BGF851978:BGG851978 BQB851978:BQC851978 BZX851978:BZY851978 CJT851978:CJU851978 CTP851978:CTQ851978 DDL851978:DDM851978 DNH851978:DNI851978 DXD851978:DXE851978 EGZ851978:EHA851978 EQV851978:EQW851978 FAR851978:FAS851978 FKN851978:FKO851978 FUJ851978:FUK851978 GEF851978:GEG851978 GOB851978:GOC851978 GXX851978:GXY851978 HHT851978:HHU851978 HRP851978:HRQ851978 IBL851978:IBM851978 ILH851978:ILI851978 IVD851978:IVE851978 JEZ851978:JFA851978 JOV851978:JOW851978 JYR851978:JYS851978 KIN851978:KIO851978 KSJ851978:KSK851978 LCF851978:LCG851978 LMB851978:LMC851978 LVX851978:LVY851978 MFT851978:MFU851978 MPP851978:MPQ851978 MZL851978:MZM851978 NJH851978:NJI851978 NTD851978:NTE851978 OCZ851978:ODA851978 OMV851978:OMW851978 OWR851978:OWS851978 PGN851978:PGO851978 PQJ851978:PQK851978 QAF851978:QAG851978 QKB851978:QKC851978 QTX851978:QTY851978 RDT851978:RDU851978 RNP851978:RNQ851978 RXL851978:RXM851978 SHH851978:SHI851978 SRD851978:SRE851978 TAZ851978:TBA851978 TKV851978:TKW851978 TUR851978:TUS851978 UEN851978:UEO851978 UOJ851978:UOK851978 UYF851978:UYG851978 VIB851978:VIC851978 VRX851978:VRY851978 WBT851978:WBU851978 WLP851978:WLQ851978 WVL851978:WVM851978 C917514:D917514 IZ917514:JA917514 SV917514:SW917514 ACR917514:ACS917514 AMN917514:AMO917514 AWJ917514:AWK917514 BGF917514:BGG917514 BQB917514:BQC917514 BZX917514:BZY917514 CJT917514:CJU917514 CTP917514:CTQ917514 DDL917514:DDM917514 DNH917514:DNI917514 DXD917514:DXE917514 EGZ917514:EHA917514 EQV917514:EQW917514 FAR917514:FAS917514 FKN917514:FKO917514 FUJ917514:FUK917514 GEF917514:GEG917514 GOB917514:GOC917514 GXX917514:GXY917514 HHT917514:HHU917514 HRP917514:HRQ917514 IBL917514:IBM917514 ILH917514:ILI917514 IVD917514:IVE917514 JEZ917514:JFA917514 JOV917514:JOW917514 JYR917514:JYS917514 KIN917514:KIO917514 KSJ917514:KSK917514 LCF917514:LCG917514 LMB917514:LMC917514 LVX917514:LVY917514 MFT917514:MFU917514 MPP917514:MPQ917514 MZL917514:MZM917514 NJH917514:NJI917514 NTD917514:NTE917514 OCZ917514:ODA917514 OMV917514:OMW917514 OWR917514:OWS917514 PGN917514:PGO917514 PQJ917514:PQK917514 QAF917514:QAG917514 QKB917514:QKC917514 QTX917514:QTY917514 RDT917514:RDU917514 RNP917514:RNQ917514 RXL917514:RXM917514 SHH917514:SHI917514 SRD917514:SRE917514 TAZ917514:TBA917514 TKV917514:TKW917514 TUR917514:TUS917514 UEN917514:UEO917514 UOJ917514:UOK917514 UYF917514:UYG917514 VIB917514:VIC917514 VRX917514:VRY917514 WBT917514:WBU917514 WLP917514:WLQ917514 WVL917514:WVM917514 C983050:D983050 IZ983050:JA983050 SV983050:SW983050 ACR983050:ACS983050 AMN983050:AMO983050 AWJ983050:AWK983050 BGF983050:BGG983050 BQB983050:BQC983050 BZX983050:BZY983050 CJT983050:CJU983050 CTP983050:CTQ983050 DDL983050:DDM983050 DNH983050:DNI983050 DXD983050:DXE983050 EGZ983050:EHA983050 EQV983050:EQW983050 FAR983050:FAS983050 FKN983050:FKO983050 FUJ983050:FUK983050 GEF983050:GEG983050 GOB983050:GOC983050 GXX983050:GXY983050 HHT983050:HHU983050 HRP983050:HRQ983050 IBL983050:IBM983050 ILH983050:ILI983050 IVD983050:IVE983050 JEZ983050:JFA983050 JOV983050:JOW983050 JYR983050:JYS983050 KIN983050:KIO983050 KSJ983050:KSK983050 LCF983050:LCG983050 LMB983050:LMC983050 LVX983050:LVY983050 MFT983050:MFU983050 MPP983050:MPQ983050 MZL983050:MZM983050 NJH983050:NJI983050 NTD983050:NTE983050 OCZ983050:ODA983050 OMV983050:OMW983050 OWR983050:OWS983050 PGN983050:PGO983050 PQJ983050:PQK983050 QAF983050:QAG983050 QKB983050:QKC983050 QTX983050:QTY983050 RDT983050:RDU983050 RNP983050:RNQ983050 RXL983050:RXM983050 SHH983050:SHI983050 SRD983050:SRE983050 TAZ983050:TBA983050 TKV983050:TKW983050 TUR983050:TUS983050 UEN983050:UEO983050 UOJ983050:UOK983050 UYF983050:UYG983050 VIB983050:VIC983050 VRX983050:VRY983050 WBT983050:WBU983050 WLP983050:WLQ983050 WVL983050:WVM983050">
      <formula1>$C$107:$C$125</formula1>
    </dataValidation>
  </dataValidations>
  <pageMargins left="0.7" right="0.7" top="0.75" bottom="0.75" header="0.3" footer="0.3"/>
  <pageSetup paperSize="9" scale="71" orientation="portrait" r:id="rId1"/>
  <colBreaks count="1" manualBreakCount="1">
    <brk id="8" max="1048575" man="1"/>
  </colBreaks>
  <drawing r:id="rId2"/>
  <legacyDrawing r:id="rId3"/>
  <oleObjects>
    <mc:AlternateContent xmlns:mc="http://schemas.openxmlformats.org/markup-compatibility/2006">
      <mc:Choice Requires="x14">
        <oleObject progId="PBrush" shapeId="2049" r:id="rId4">
          <objectPr defaultSize="0" autoPict="0" r:id="rId5">
            <anchor moveWithCells="1" sizeWithCells="1">
              <from>
                <xdr:col>0</xdr:col>
                <xdr:colOff>38100</xdr:colOff>
                <xdr:row>0</xdr:row>
                <xdr:rowOff>133350</xdr:rowOff>
              </from>
              <to>
                <xdr:col>2</xdr:col>
                <xdr:colOff>590550</xdr:colOff>
                <xdr:row>4</xdr:row>
                <xdr:rowOff>133350</xdr:rowOff>
              </to>
            </anchor>
          </objectPr>
        </oleObject>
      </mc:Choice>
      <mc:Fallback>
        <oleObject progId="PBrush" shapeId="2049"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02"/>
  <sheetViews>
    <sheetView zoomScaleNormal="100" zoomScaleSheetLayoutView="100" workbookViewId="0">
      <selection activeCell="M32" sqref="M32"/>
    </sheetView>
  </sheetViews>
  <sheetFormatPr baseColWidth="10" defaultColWidth="7.140625" defaultRowHeight="15" x14ac:dyDescent="0.25"/>
  <cols>
    <col min="1" max="1" width="2.7109375" style="17" customWidth="1"/>
    <col min="2" max="2" width="43.5703125" style="18" customWidth="1"/>
    <col min="3" max="11" width="6.7109375" style="41" customWidth="1"/>
    <col min="12" max="12" width="8.7109375" style="18" customWidth="1"/>
    <col min="13" max="13" width="32.28515625" style="18" customWidth="1"/>
    <col min="14" max="14" width="1.5703125" style="18" customWidth="1"/>
    <col min="15" max="259" width="7.140625" style="18"/>
    <col min="260" max="260" width="2.7109375" style="18" customWidth="1"/>
    <col min="261" max="261" width="43.5703125" style="18" customWidth="1"/>
    <col min="262" max="267" width="6.7109375" style="18" customWidth="1"/>
    <col min="268" max="268" width="8.7109375" style="18" customWidth="1"/>
    <col min="269" max="269" width="32.28515625" style="18" customWidth="1"/>
    <col min="270" max="270" width="5" style="18" customWidth="1"/>
    <col min="271" max="515" width="7.140625" style="18"/>
    <col min="516" max="516" width="2.7109375" style="18" customWidth="1"/>
    <col min="517" max="517" width="43.5703125" style="18" customWidth="1"/>
    <col min="518" max="523" width="6.7109375" style="18" customWidth="1"/>
    <col min="524" max="524" width="8.7109375" style="18" customWidth="1"/>
    <col min="525" max="525" width="32.28515625" style="18" customWidth="1"/>
    <col min="526" max="526" width="5" style="18" customWidth="1"/>
    <col min="527" max="771" width="7.140625" style="18"/>
    <col min="772" max="772" width="2.7109375" style="18" customWidth="1"/>
    <col min="773" max="773" width="43.5703125" style="18" customWidth="1"/>
    <col min="774" max="779" width="6.7109375" style="18" customWidth="1"/>
    <col min="780" max="780" width="8.7109375" style="18" customWidth="1"/>
    <col min="781" max="781" width="32.28515625" style="18" customWidth="1"/>
    <col min="782" max="782" width="5" style="18" customWidth="1"/>
    <col min="783" max="1027" width="7.140625" style="18"/>
    <col min="1028" max="1028" width="2.7109375" style="18" customWidth="1"/>
    <col min="1029" max="1029" width="43.5703125" style="18" customWidth="1"/>
    <col min="1030" max="1035" width="6.7109375" style="18" customWidth="1"/>
    <col min="1036" max="1036" width="8.7109375" style="18" customWidth="1"/>
    <col min="1037" max="1037" width="32.28515625" style="18" customWidth="1"/>
    <col min="1038" max="1038" width="5" style="18" customWidth="1"/>
    <col min="1039" max="1283" width="7.140625" style="18"/>
    <col min="1284" max="1284" width="2.7109375" style="18" customWidth="1"/>
    <col min="1285" max="1285" width="43.5703125" style="18" customWidth="1"/>
    <col min="1286" max="1291" width="6.7109375" style="18" customWidth="1"/>
    <col min="1292" max="1292" width="8.7109375" style="18" customWidth="1"/>
    <col min="1293" max="1293" width="32.28515625" style="18" customWidth="1"/>
    <col min="1294" max="1294" width="5" style="18" customWidth="1"/>
    <col min="1295" max="1539" width="7.140625" style="18"/>
    <col min="1540" max="1540" width="2.7109375" style="18" customWidth="1"/>
    <col min="1541" max="1541" width="43.5703125" style="18" customWidth="1"/>
    <col min="1542" max="1547" width="6.7109375" style="18" customWidth="1"/>
    <col min="1548" max="1548" width="8.7109375" style="18" customWidth="1"/>
    <col min="1549" max="1549" width="32.28515625" style="18" customWidth="1"/>
    <col min="1550" max="1550" width="5" style="18" customWidth="1"/>
    <col min="1551" max="1795" width="7.140625" style="18"/>
    <col min="1796" max="1796" width="2.7109375" style="18" customWidth="1"/>
    <col min="1797" max="1797" width="43.5703125" style="18" customWidth="1"/>
    <col min="1798" max="1803" width="6.7109375" style="18" customWidth="1"/>
    <col min="1804" max="1804" width="8.7109375" style="18" customWidth="1"/>
    <col min="1805" max="1805" width="32.28515625" style="18" customWidth="1"/>
    <col min="1806" max="1806" width="5" style="18" customWidth="1"/>
    <col min="1807" max="2051" width="7.140625" style="18"/>
    <col min="2052" max="2052" width="2.7109375" style="18" customWidth="1"/>
    <col min="2053" max="2053" width="43.5703125" style="18" customWidth="1"/>
    <col min="2054" max="2059" width="6.7109375" style="18" customWidth="1"/>
    <col min="2060" max="2060" width="8.7109375" style="18" customWidth="1"/>
    <col min="2061" max="2061" width="32.28515625" style="18" customWidth="1"/>
    <col min="2062" max="2062" width="5" style="18" customWidth="1"/>
    <col min="2063" max="2307" width="7.140625" style="18"/>
    <col min="2308" max="2308" width="2.7109375" style="18" customWidth="1"/>
    <col min="2309" max="2309" width="43.5703125" style="18" customWidth="1"/>
    <col min="2310" max="2315" width="6.7109375" style="18" customWidth="1"/>
    <col min="2316" max="2316" width="8.7109375" style="18" customWidth="1"/>
    <col min="2317" max="2317" width="32.28515625" style="18" customWidth="1"/>
    <col min="2318" max="2318" width="5" style="18" customWidth="1"/>
    <col min="2319" max="2563" width="7.140625" style="18"/>
    <col min="2564" max="2564" width="2.7109375" style="18" customWidth="1"/>
    <col min="2565" max="2565" width="43.5703125" style="18" customWidth="1"/>
    <col min="2566" max="2571" width="6.7109375" style="18" customWidth="1"/>
    <col min="2572" max="2572" width="8.7109375" style="18" customWidth="1"/>
    <col min="2573" max="2573" width="32.28515625" style="18" customWidth="1"/>
    <col min="2574" max="2574" width="5" style="18" customWidth="1"/>
    <col min="2575" max="2819" width="7.140625" style="18"/>
    <col min="2820" max="2820" width="2.7109375" style="18" customWidth="1"/>
    <col min="2821" max="2821" width="43.5703125" style="18" customWidth="1"/>
    <col min="2822" max="2827" width="6.7109375" style="18" customWidth="1"/>
    <col min="2828" max="2828" width="8.7109375" style="18" customWidth="1"/>
    <col min="2829" max="2829" width="32.28515625" style="18" customWidth="1"/>
    <col min="2830" max="2830" width="5" style="18" customWidth="1"/>
    <col min="2831" max="3075" width="7.140625" style="18"/>
    <col min="3076" max="3076" width="2.7109375" style="18" customWidth="1"/>
    <col min="3077" max="3077" width="43.5703125" style="18" customWidth="1"/>
    <col min="3078" max="3083" width="6.7109375" style="18" customWidth="1"/>
    <col min="3084" max="3084" width="8.7109375" style="18" customWidth="1"/>
    <col min="3085" max="3085" width="32.28515625" style="18" customWidth="1"/>
    <col min="3086" max="3086" width="5" style="18" customWidth="1"/>
    <col min="3087" max="3331" width="7.140625" style="18"/>
    <col min="3332" max="3332" width="2.7109375" style="18" customWidth="1"/>
    <col min="3333" max="3333" width="43.5703125" style="18" customWidth="1"/>
    <col min="3334" max="3339" width="6.7109375" style="18" customWidth="1"/>
    <col min="3340" max="3340" width="8.7109375" style="18" customWidth="1"/>
    <col min="3341" max="3341" width="32.28515625" style="18" customWidth="1"/>
    <col min="3342" max="3342" width="5" style="18" customWidth="1"/>
    <col min="3343" max="3587" width="7.140625" style="18"/>
    <col min="3588" max="3588" width="2.7109375" style="18" customWidth="1"/>
    <col min="3589" max="3589" width="43.5703125" style="18" customWidth="1"/>
    <col min="3590" max="3595" width="6.7109375" style="18" customWidth="1"/>
    <col min="3596" max="3596" width="8.7109375" style="18" customWidth="1"/>
    <col min="3597" max="3597" width="32.28515625" style="18" customWidth="1"/>
    <col min="3598" max="3598" width="5" style="18" customWidth="1"/>
    <col min="3599" max="3843" width="7.140625" style="18"/>
    <col min="3844" max="3844" width="2.7109375" style="18" customWidth="1"/>
    <col min="3845" max="3845" width="43.5703125" style="18" customWidth="1"/>
    <col min="3846" max="3851" width="6.7109375" style="18" customWidth="1"/>
    <col min="3852" max="3852" width="8.7109375" style="18" customWidth="1"/>
    <col min="3853" max="3853" width="32.28515625" style="18" customWidth="1"/>
    <col min="3854" max="3854" width="5" style="18" customWidth="1"/>
    <col min="3855" max="4099" width="7.140625" style="18"/>
    <col min="4100" max="4100" width="2.7109375" style="18" customWidth="1"/>
    <col min="4101" max="4101" width="43.5703125" style="18" customWidth="1"/>
    <col min="4102" max="4107" width="6.7109375" style="18" customWidth="1"/>
    <col min="4108" max="4108" width="8.7109375" style="18" customWidth="1"/>
    <col min="4109" max="4109" width="32.28515625" style="18" customWidth="1"/>
    <col min="4110" max="4110" width="5" style="18" customWidth="1"/>
    <col min="4111" max="4355" width="7.140625" style="18"/>
    <col min="4356" max="4356" width="2.7109375" style="18" customWidth="1"/>
    <col min="4357" max="4357" width="43.5703125" style="18" customWidth="1"/>
    <col min="4358" max="4363" width="6.7109375" style="18" customWidth="1"/>
    <col min="4364" max="4364" width="8.7109375" style="18" customWidth="1"/>
    <col min="4365" max="4365" width="32.28515625" style="18" customWidth="1"/>
    <col min="4366" max="4366" width="5" style="18" customWidth="1"/>
    <col min="4367" max="4611" width="7.140625" style="18"/>
    <col min="4612" max="4612" width="2.7109375" style="18" customWidth="1"/>
    <col min="4613" max="4613" width="43.5703125" style="18" customWidth="1"/>
    <col min="4614" max="4619" width="6.7109375" style="18" customWidth="1"/>
    <col min="4620" max="4620" width="8.7109375" style="18" customWidth="1"/>
    <col min="4621" max="4621" width="32.28515625" style="18" customWidth="1"/>
    <col min="4622" max="4622" width="5" style="18" customWidth="1"/>
    <col min="4623" max="4867" width="7.140625" style="18"/>
    <col min="4868" max="4868" width="2.7109375" style="18" customWidth="1"/>
    <col min="4869" max="4869" width="43.5703125" style="18" customWidth="1"/>
    <col min="4870" max="4875" width="6.7109375" style="18" customWidth="1"/>
    <col min="4876" max="4876" width="8.7109375" style="18" customWidth="1"/>
    <col min="4877" max="4877" width="32.28515625" style="18" customWidth="1"/>
    <col min="4878" max="4878" width="5" style="18" customWidth="1"/>
    <col min="4879" max="5123" width="7.140625" style="18"/>
    <col min="5124" max="5124" width="2.7109375" style="18" customWidth="1"/>
    <col min="5125" max="5125" width="43.5703125" style="18" customWidth="1"/>
    <col min="5126" max="5131" width="6.7109375" style="18" customWidth="1"/>
    <col min="5132" max="5132" width="8.7109375" style="18" customWidth="1"/>
    <col min="5133" max="5133" width="32.28515625" style="18" customWidth="1"/>
    <col min="5134" max="5134" width="5" style="18" customWidth="1"/>
    <col min="5135" max="5379" width="7.140625" style="18"/>
    <col min="5380" max="5380" width="2.7109375" style="18" customWidth="1"/>
    <col min="5381" max="5381" width="43.5703125" style="18" customWidth="1"/>
    <col min="5382" max="5387" width="6.7109375" style="18" customWidth="1"/>
    <col min="5388" max="5388" width="8.7109375" style="18" customWidth="1"/>
    <col min="5389" max="5389" width="32.28515625" style="18" customWidth="1"/>
    <col min="5390" max="5390" width="5" style="18" customWidth="1"/>
    <col min="5391" max="5635" width="7.140625" style="18"/>
    <col min="5636" max="5636" width="2.7109375" style="18" customWidth="1"/>
    <col min="5637" max="5637" width="43.5703125" style="18" customWidth="1"/>
    <col min="5638" max="5643" width="6.7109375" style="18" customWidth="1"/>
    <col min="5644" max="5644" width="8.7109375" style="18" customWidth="1"/>
    <col min="5645" max="5645" width="32.28515625" style="18" customWidth="1"/>
    <col min="5646" max="5646" width="5" style="18" customWidth="1"/>
    <col min="5647" max="5891" width="7.140625" style="18"/>
    <col min="5892" max="5892" width="2.7109375" style="18" customWidth="1"/>
    <col min="5893" max="5893" width="43.5703125" style="18" customWidth="1"/>
    <col min="5894" max="5899" width="6.7109375" style="18" customWidth="1"/>
    <col min="5900" max="5900" width="8.7109375" style="18" customWidth="1"/>
    <col min="5901" max="5901" width="32.28515625" style="18" customWidth="1"/>
    <col min="5902" max="5902" width="5" style="18" customWidth="1"/>
    <col min="5903" max="6147" width="7.140625" style="18"/>
    <col min="6148" max="6148" width="2.7109375" style="18" customWidth="1"/>
    <col min="6149" max="6149" width="43.5703125" style="18" customWidth="1"/>
    <col min="6150" max="6155" width="6.7109375" style="18" customWidth="1"/>
    <col min="6156" max="6156" width="8.7109375" style="18" customWidth="1"/>
    <col min="6157" max="6157" width="32.28515625" style="18" customWidth="1"/>
    <col min="6158" max="6158" width="5" style="18" customWidth="1"/>
    <col min="6159" max="6403" width="7.140625" style="18"/>
    <col min="6404" max="6404" width="2.7109375" style="18" customWidth="1"/>
    <col min="6405" max="6405" width="43.5703125" style="18" customWidth="1"/>
    <col min="6406" max="6411" width="6.7109375" style="18" customWidth="1"/>
    <col min="6412" max="6412" width="8.7109375" style="18" customWidth="1"/>
    <col min="6413" max="6413" width="32.28515625" style="18" customWidth="1"/>
    <col min="6414" max="6414" width="5" style="18" customWidth="1"/>
    <col min="6415" max="6659" width="7.140625" style="18"/>
    <col min="6660" max="6660" width="2.7109375" style="18" customWidth="1"/>
    <col min="6661" max="6661" width="43.5703125" style="18" customWidth="1"/>
    <col min="6662" max="6667" width="6.7109375" style="18" customWidth="1"/>
    <col min="6668" max="6668" width="8.7109375" style="18" customWidth="1"/>
    <col min="6669" max="6669" width="32.28515625" style="18" customWidth="1"/>
    <col min="6670" max="6670" width="5" style="18" customWidth="1"/>
    <col min="6671" max="6915" width="7.140625" style="18"/>
    <col min="6916" max="6916" width="2.7109375" style="18" customWidth="1"/>
    <col min="6917" max="6917" width="43.5703125" style="18" customWidth="1"/>
    <col min="6918" max="6923" width="6.7109375" style="18" customWidth="1"/>
    <col min="6924" max="6924" width="8.7109375" style="18" customWidth="1"/>
    <col min="6925" max="6925" width="32.28515625" style="18" customWidth="1"/>
    <col min="6926" max="6926" width="5" style="18" customWidth="1"/>
    <col min="6927" max="7171" width="7.140625" style="18"/>
    <col min="7172" max="7172" width="2.7109375" style="18" customWidth="1"/>
    <col min="7173" max="7173" width="43.5703125" style="18" customWidth="1"/>
    <col min="7174" max="7179" width="6.7109375" style="18" customWidth="1"/>
    <col min="7180" max="7180" width="8.7109375" style="18" customWidth="1"/>
    <col min="7181" max="7181" width="32.28515625" style="18" customWidth="1"/>
    <col min="7182" max="7182" width="5" style="18" customWidth="1"/>
    <col min="7183" max="7427" width="7.140625" style="18"/>
    <col min="7428" max="7428" width="2.7109375" style="18" customWidth="1"/>
    <col min="7429" max="7429" width="43.5703125" style="18" customWidth="1"/>
    <col min="7430" max="7435" width="6.7109375" style="18" customWidth="1"/>
    <col min="7436" max="7436" width="8.7109375" style="18" customWidth="1"/>
    <col min="7437" max="7437" width="32.28515625" style="18" customWidth="1"/>
    <col min="7438" max="7438" width="5" style="18" customWidth="1"/>
    <col min="7439" max="7683" width="7.140625" style="18"/>
    <col min="7684" max="7684" width="2.7109375" style="18" customWidth="1"/>
    <col min="7685" max="7685" width="43.5703125" style="18" customWidth="1"/>
    <col min="7686" max="7691" width="6.7109375" style="18" customWidth="1"/>
    <col min="7692" max="7692" width="8.7109375" style="18" customWidth="1"/>
    <col min="7693" max="7693" width="32.28515625" style="18" customWidth="1"/>
    <col min="7694" max="7694" width="5" style="18" customWidth="1"/>
    <col min="7695" max="7939" width="7.140625" style="18"/>
    <col min="7940" max="7940" width="2.7109375" style="18" customWidth="1"/>
    <col min="7941" max="7941" width="43.5703125" style="18" customWidth="1"/>
    <col min="7942" max="7947" width="6.7109375" style="18" customWidth="1"/>
    <col min="7948" max="7948" width="8.7109375" style="18" customWidth="1"/>
    <col min="7949" max="7949" width="32.28515625" style="18" customWidth="1"/>
    <col min="7950" max="7950" width="5" style="18" customWidth="1"/>
    <col min="7951" max="8195" width="7.140625" style="18"/>
    <col min="8196" max="8196" width="2.7109375" style="18" customWidth="1"/>
    <col min="8197" max="8197" width="43.5703125" style="18" customWidth="1"/>
    <col min="8198" max="8203" width="6.7109375" style="18" customWidth="1"/>
    <col min="8204" max="8204" width="8.7109375" style="18" customWidth="1"/>
    <col min="8205" max="8205" width="32.28515625" style="18" customWidth="1"/>
    <col min="8206" max="8206" width="5" style="18" customWidth="1"/>
    <col min="8207" max="8451" width="7.140625" style="18"/>
    <col min="8452" max="8452" width="2.7109375" style="18" customWidth="1"/>
    <col min="8453" max="8453" width="43.5703125" style="18" customWidth="1"/>
    <col min="8454" max="8459" width="6.7109375" style="18" customWidth="1"/>
    <col min="8460" max="8460" width="8.7109375" style="18" customWidth="1"/>
    <col min="8461" max="8461" width="32.28515625" style="18" customWidth="1"/>
    <col min="8462" max="8462" width="5" style="18" customWidth="1"/>
    <col min="8463" max="8707" width="7.140625" style="18"/>
    <col min="8708" max="8708" width="2.7109375" style="18" customWidth="1"/>
    <col min="8709" max="8709" width="43.5703125" style="18" customWidth="1"/>
    <col min="8710" max="8715" width="6.7109375" style="18" customWidth="1"/>
    <col min="8716" max="8716" width="8.7109375" style="18" customWidth="1"/>
    <col min="8717" max="8717" width="32.28515625" style="18" customWidth="1"/>
    <col min="8718" max="8718" width="5" style="18" customWidth="1"/>
    <col min="8719" max="8963" width="7.140625" style="18"/>
    <col min="8964" max="8964" width="2.7109375" style="18" customWidth="1"/>
    <col min="8965" max="8965" width="43.5703125" style="18" customWidth="1"/>
    <col min="8966" max="8971" width="6.7109375" style="18" customWidth="1"/>
    <col min="8972" max="8972" width="8.7109375" style="18" customWidth="1"/>
    <col min="8973" max="8973" width="32.28515625" style="18" customWidth="1"/>
    <col min="8974" max="8974" width="5" style="18" customWidth="1"/>
    <col min="8975" max="9219" width="7.140625" style="18"/>
    <col min="9220" max="9220" width="2.7109375" style="18" customWidth="1"/>
    <col min="9221" max="9221" width="43.5703125" style="18" customWidth="1"/>
    <col min="9222" max="9227" width="6.7109375" style="18" customWidth="1"/>
    <col min="9228" max="9228" width="8.7109375" style="18" customWidth="1"/>
    <col min="9229" max="9229" width="32.28515625" style="18" customWidth="1"/>
    <col min="9230" max="9230" width="5" style="18" customWidth="1"/>
    <col min="9231" max="9475" width="7.140625" style="18"/>
    <col min="9476" max="9476" width="2.7109375" style="18" customWidth="1"/>
    <col min="9477" max="9477" width="43.5703125" style="18" customWidth="1"/>
    <col min="9478" max="9483" width="6.7109375" style="18" customWidth="1"/>
    <col min="9484" max="9484" width="8.7109375" style="18" customWidth="1"/>
    <col min="9485" max="9485" width="32.28515625" style="18" customWidth="1"/>
    <col min="9486" max="9486" width="5" style="18" customWidth="1"/>
    <col min="9487" max="9731" width="7.140625" style="18"/>
    <col min="9732" max="9732" width="2.7109375" style="18" customWidth="1"/>
    <col min="9733" max="9733" width="43.5703125" style="18" customWidth="1"/>
    <col min="9734" max="9739" width="6.7109375" style="18" customWidth="1"/>
    <col min="9740" max="9740" width="8.7109375" style="18" customWidth="1"/>
    <col min="9741" max="9741" width="32.28515625" style="18" customWidth="1"/>
    <col min="9742" max="9742" width="5" style="18" customWidth="1"/>
    <col min="9743" max="9987" width="7.140625" style="18"/>
    <col min="9988" max="9988" width="2.7109375" style="18" customWidth="1"/>
    <col min="9989" max="9989" width="43.5703125" style="18" customWidth="1"/>
    <col min="9990" max="9995" width="6.7109375" style="18" customWidth="1"/>
    <col min="9996" max="9996" width="8.7109375" style="18" customWidth="1"/>
    <col min="9997" max="9997" width="32.28515625" style="18" customWidth="1"/>
    <col min="9998" max="9998" width="5" style="18" customWidth="1"/>
    <col min="9999" max="10243" width="7.140625" style="18"/>
    <col min="10244" max="10244" width="2.7109375" style="18" customWidth="1"/>
    <col min="10245" max="10245" width="43.5703125" style="18" customWidth="1"/>
    <col min="10246" max="10251" width="6.7109375" style="18" customWidth="1"/>
    <col min="10252" max="10252" width="8.7109375" style="18" customWidth="1"/>
    <col min="10253" max="10253" width="32.28515625" style="18" customWidth="1"/>
    <col min="10254" max="10254" width="5" style="18" customWidth="1"/>
    <col min="10255" max="10499" width="7.140625" style="18"/>
    <col min="10500" max="10500" width="2.7109375" style="18" customWidth="1"/>
    <col min="10501" max="10501" width="43.5703125" style="18" customWidth="1"/>
    <col min="10502" max="10507" width="6.7109375" style="18" customWidth="1"/>
    <col min="10508" max="10508" width="8.7109375" style="18" customWidth="1"/>
    <col min="10509" max="10509" width="32.28515625" style="18" customWidth="1"/>
    <col min="10510" max="10510" width="5" style="18" customWidth="1"/>
    <col min="10511" max="10755" width="7.140625" style="18"/>
    <col min="10756" max="10756" width="2.7109375" style="18" customWidth="1"/>
    <col min="10757" max="10757" width="43.5703125" style="18" customWidth="1"/>
    <col min="10758" max="10763" width="6.7109375" style="18" customWidth="1"/>
    <col min="10764" max="10764" width="8.7109375" style="18" customWidth="1"/>
    <col min="10765" max="10765" width="32.28515625" style="18" customWidth="1"/>
    <col min="10766" max="10766" width="5" style="18" customWidth="1"/>
    <col min="10767" max="11011" width="7.140625" style="18"/>
    <col min="11012" max="11012" width="2.7109375" style="18" customWidth="1"/>
    <col min="11013" max="11013" width="43.5703125" style="18" customWidth="1"/>
    <col min="11014" max="11019" width="6.7109375" style="18" customWidth="1"/>
    <col min="11020" max="11020" width="8.7109375" style="18" customWidth="1"/>
    <col min="11021" max="11021" width="32.28515625" style="18" customWidth="1"/>
    <col min="11022" max="11022" width="5" style="18" customWidth="1"/>
    <col min="11023" max="11267" width="7.140625" style="18"/>
    <col min="11268" max="11268" width="2.7109375" style="18" customWidth="1"/>
    <col min="11269" max="11269" width="43.5703125" style="18" customWidth="1"/>
    <col min="11270" max="11275" width="6.7109375" style="18" customWidth="1"/>
    <col min="11276" max="11276" width="8.7109375" style="18" customWidth="1"/>
    <col min="11277" max="11277" width="32.28515625" style="18" customWidth="1"/>
    <col min="11278" max="11278" width="5" style="18" customWidth="1"/>
    <col min="11279" max="11523" width="7.140625" style="18"/>
    <col min="11524" max="11524" width="2.7109375" style="18" customWidth="1"/>
    <col min="11525" max="11525" width="43.5703125" style="18" customWidth="1"/>
    <col min="11526" max="11531" width="6.7109375" style="18" customWidth="1"/>
    <col min="11532" max="11532" width="8.7109375" style="18" customWidth="1"/>
    <col min="11533" max="11533" width="32.28515625" style="18" customWidth="1"/>
    <col min="11534" max="11534" width="5" style="18" customWidth="1"/>
    <col min="11535" max="11779" width="7.140625" style="18"/>
    <col min="11780" max="11780" width="2.7109375" style="18" customWidth="1"/>
    <col min="11781" max="11781" width="43.5703125" style="18" customWidth="1"/>
    <col min="11782" max="11787" width="6.7109375" style="18" customWidth="1"/>
    <col min="11788" max="11788" width="8.7109375" style="18" customWidth="1"/>
    <col min="11789" max="11789" width="32.28515625" style="18" customWidth="1"/>
    <col min="11790" max="11790" width="5" style="18" customWidth="1"/>
    <col min="11791" max="12035" width="7.140625" style="18"/>
    <col min="12036" max="12036" width="2.7109375" style="18" customWidth="1"/>
    <col min="12037" max="12037" width="43.5703125" style="18" customWidth="1"/>
    <col min="12038" max="12043" width="6.7109375" style="18" customWidth="1"/>
    <col min="12044" max="12044" width="8.7109375" style="18" customWidth="1"/>
    <col min="12045" max="12045" width="32.28515625" style="18" customWidth="1"/>
    <col min="12046" max="12046" width="5" style="18" customWidth="1"/>
    <col min="12047" max="12291" width="7.140625" style="18"/>
    <col min="12292" max="12292" width="2.7109375" style="18" customWidth="1"/>
    <col min="12293" max="12293" width="43.5703125" style="18" customWidth="1"/>
    <col min="12294" max="12299" width="6.7109375" style="18" customWidth="1"/>
    <col min="12300" max="12300" width="8.7109375" style="18" customWidth="1"/>
    <col min="12301" max="12301" width="32.28515625" style="18" customWidth="1"/>
    <col min="12302" max="12302" width="5" style="18" customWidth="1"/>
    <col min="12303" max="12547" width="7.140625" style="18"/>
    <col min="12548" max="12548" width="2.7109375" style="18" customWidth="1"/>
    <col min="12549" max="12549" width="43.5703125" style="18" customWidth="1"/>
    <col min="12550" max="12555" width="6.7109375" style="18" customWidth="1"/>
    <col min="12556" max="12556" width="8.7109375" style="18" customWidth="1"/>
    <col min="12557" max="12557" width="32.28515625" style="18" customWidth="1"/>
    <col min="12558" max="12558" width="5" style="18" customWidth="1"/>
    <col min="12559" max="12803" width="7.140625" style="18"/>
    <col min="12804" max="12804" width="2.7109375" style="18" customWidth="1"/>
    <col min="12805" max="12805" width="43.5703125" style="18" customWidth="1"/>
    <col min="12806" max="12811" width="6.7109375" style="18" customWidth="1"/>
    <col min="12812" max="12812" width="8.7109375" style="18" customWidth="1"/>
    <col min="12813" max="12813" width="32.28515625" style="18" customWidth="1"/>
    <col min="12814" max="12814" width="5" style="18" customWidth="1"/>
    <col min="12815" max="13059" width="7.140625" style="18"/>
    <col min="13060" max="13060" width="2.7109375" style="18" customWidth="1"/>
    <col min="13061" max="13061" width="43.5703125" style="18" customWidth="1"/>
    <col min="13062" max="13067" width="6.7109375" style="18" customWidth="1"/>
    <col min="13068" max="13068" width="8.7109375" style="18" customWidth="1"/>
    <col min="13069" max="13069" width="32.28515625" style="18" customWidth="1"/>
    <col min="13070" max="13070" width="5" style="18" customWidth="1"/>
    <col min="13071" max="13315" width="7.140625" style="18"/>
    <col min="13316" max="13316" width="2.7109375" style="18" customWidth="1"/>
    <col min="13317" max="13317" width="43.5703125" style="18" customWidth="1"/>
    <col min="13318" max="13323" width="6.7109375" style="18" customWidth="1"/>
    <col min="13324" max="13324" width="8.7109375" style="18" customWidth="1"/>
    <col min="13325" max="13325" width="32.28515625" style="18" customWidth="1"/>
    <col min="13326" max="13326" width="5" style="18" customWidth="1"/>
    <col min="13327" max="13571" width="7.140625" style="18"/>
    <col min="13572" max="13572" width="2.7109375" style="18" customWidth="1"/>
    <col min="13573" max="13573" width="43.5703125" style="18" customWidth="1"/>
    <col min="13574" max="13579" width="6.7109375" style="18" customWidth="1"/>
    <col min="13580" max="13580" width="8.7109375" style="18" customWidth="1"/>
    <col min="13581" max="13581" width="32.28515625" style="18" customWidth="1"/>
    <col min="13582" max="13582" width="5" style="18" customWidth="1"/>
    <col min="13583" max="13827" width="7.140625" style="18"/>
    <col min="13828" max="13828" width="2.7109375" style="18" customWidth="1"/>
    <col min="13829" max="13829" width="43.5703125" style="18" customWidth="1"/>
    <col min="13830" max="13835" width="6.7109375" style="18" customWidth="1"/>
    <col min="13836" max="13836" width="8.7109375" style="18" customWidth="1"/>
    <col min="13837" max="13837" width="32.28515625" style="18" customWidth="1"/>
    <col min="13838" max="13838" width="5" style="18" customWidth="1"/>
    <col min="13839" max="14083" width="7.140625" style="18"/>
    <col min="14084" max="14084" width="2.7109375" style="18" customWidth="1"/>
    <col min="14085" max="14085" width="43.5703125" style="18" customWidth="1"/>
    <col min="14086" max="14091" width="6.7109375" style="18" customWidth="1"/>
    <col min="14092" max="14092" width="8.7109375" style="18" customWidth="1"/>
    <col min="14093" max="14093" width="32.28515625" style="18" customWidth="1"/>
    <col min="14094" max="14094" width="5" style="18" customWidth="1"/>
    <col min="14095" max="14339" width="7.140625" style="18"/>
    <col min="14340" max="14340" width="2.7109375" style="18" customWidth="1"/>
    <col min="14341" max="14341" width="43.5703125" style="18" customWidth="1"/>
    <col min="14342" max="14347" width="6.7109375" style="18" customWidth="1"/>
    <col min="14348" max="14348" width="8.7109375" style="18" customWidth="1"/>
    <col min="14349" max="14349" width="32.28515625" style="18" customWidth="1"/>
    <col min="14350" max="14350" width="5" style="18" customWidth="1"/>
    <col min="14351" max="14595" width="7.140625" style="18"/>
    <col min="14596" max="14596" width="2.7109375" style="18" customWidth="1"/>
    <col min="14597" max="14597" width="43.5703125" style="18" customWidth="1"/>
    <col min="14598" max="14603" width="6.7109375" style="18" customWidth="1"/>
    <col min="14604" max="14604" width="8.7109375" style="18" customWidth="1"/>
    <col min="14605" max="14605" width="32.28515625" style="18" customWidth="1"/>
    <col min="14606" max="14606" width="5" style="18" customWidth="1"/>
    <col min="14607" max="14851" width="7.140625" style="18"/>
    <col min="14852" max="14852" width="2.7109375" style="18" customWidth="1"/>
    <col min="14853" max="14853" width="43.5703125" style="18" customWidth="1"/>
    <col min="14854" max="14859" width="6.7109375" style="18" customWidth="1"/>
    <col min="14860" max="14860" width="8.7109375" style="18" customWidth="1"/>
    <col min="14861" max="14861" width="32.28515625" style="18" customWidth="1"/>
    <col min="14862" max="14862" width="5" style="18" customWidth="1"/>
    <col min="14863" max="15107" width="7.140625" style="18"/>
    <col min="15108" max="15108" width="2.7109375" style="18" customWidth="1"/>
    <col min="15109" max="15109" width="43.5703125" style="18" customWidth="1"/>
    <col min="15110" max="15115" width="6.7109375" style="18" customWidth="1"/>
    <col min="15116" max="15116" width="8.7109375" style="18" customWidth="1"/>
    <col min="15117" max="15117" width="32.28515625" style="18" customWidth="1"/>
    <col min="15118" max="15118" width="5" style="18" customWidth="1"/>
    <col min="15119" max="15363" width="7.140625" style="18"/>
    <col min="15364" max="15364" width="2.7109375" style="18" customWidth="1"/>
    <col min="15365" max="15365" width="43.5703125" style="18" customWidth="1"/>
    <col min="15366" max="15371" width="6.7109375" style="18" customWidth="1"/>
    <col min="15372" max="15372" width="8.7109375" style="18" customWidth="1"/>
    <col min="15373" max="15373" width="32.28515625" style="18" customWidth="1"/>
    <col min="15374" max="15374" width="5" style="18" customWidth="1"/>
    <col min="15375" max="15619" width="7.140625" style="18"/>
    <col min="15620" max="15620" width="2.7109375" style="18" customWidth="1"/>
    <col min="15621" max="15621" width="43.5703125" style="18" customWidth="1"/>
    <col min="15622" max="15627" width="6.7109375" style="18" customWidth="1"/>
    <col min="15628" max="15628" width="8.7109375" style="18" customWidth="1"/>
    <col min="15629" max="15629" width="32.28515625" style="18" customWidth="1"/>
    <col min="15630" max="15630" width="5" style="18" customWidth="1"/>
    <col min="15631" max="15875" width="7.140625" style="18"/>
    <col min="15876" max="15876" width="2.7109375" style="18" customWidth="1"/>
    <col min="15877" max="15877" width="43.5703125" style="18" customWidth="1"/>
    <col min="15878" max="15883" width="6.7109375" style="18" customWidth="1"/>
    <col min="15884" max="15884" width="8.7109375" style="18" customWidth="1"/>
    <col min="15885" max="15885" width="32.28515625" style="18" customWidth="1"/>
    <col min="15886" max="15886" width="5" style="18" customWidth="1"/>
    <col min="15887" max="16131" width="7.140625" style="18"/>
    <col min="16132" max="16132" width="2.7109375" style="18" customWidth="1"/>
    <col min="16133" max="16133" width="43.5703125" style="18" customWidth="1"/>
    <col min="16134" max="16139" width="6.7109375" style="18" customWidth="1"/>
    <col min="16140" max="16140" width="8.7109375" style="18" customWidth="1"/>
    <col min="16141" max="16141" width="32.28515625" style="18" customWidth="1"/>
    <col min="16142" max="16142" width="5" style="18" customWidth="1"/>
    <col min="16143" max="16384" width="7.140625" style="18"/>
  </cols>
  <sheetData>
    <row r="1" spans="1:14" customFormat="1" x14ac:dyDescent="0.25">
      <c r="A1" s="1"/>
      <c r="B1" s="1"/>
      <c r="C1" s="1"/>
      <c r="D1" s="1"/>
      <c r="E1" s="1"/>
      <c r="F1" s="1"/>
      <c r="G1" s="1"/>
      <c r="H1" s="1"/>
      <c r="I1" s="1"/>
      <c r="J1" s="1"/>
      <c r="K1" s="1"/>
      <c r="L1" s="1"/>
      <c r="M1" s="1"/>
      <c r="N1" s="1"/>
    </row>
    <row r="2" spans="1:14" customFormat="1" x14ac:dyDescent="0.25">
      <c r="A2" s="1"/>
      <c r="B2" s="1"/>
      <c r="C2" s="1"/>
      <c r="D2" s="1"/>
      <c r="E2" s="1"/>
      <c r="F2" s="1"/>
      <c r="G2" s="1"/>
      <c r="H2" s="1"/>
      <c r="I2" s="1"/>
      <c r="J2" s="1"/>
      <c r="K2" s="1"/>
      <c r="L2" s="1"/>
      <c r="M2" s="1"/>
      <c r="N2" s="1"/>
    </row>
    <row r="3" spans="1:14" customFormat="1" ht="23.25" x14ac:dyDescent="0.35">
      <c r="A3" s="1"/>
      <c r="B3" s="1"/>
      <c r="C3" s="1"/>
      <c r="D3" s="1"/>
      <c r="E3" s="1"/>
      <c r="F3" s="1"/>
      <c r="G3" s="1"/>
      <c r="H3" s="1"/>
      <c r="I3" s="1"/>
      <c r="J3" s="1"/>
      <c r="K3" s="1"/>
      <c r="L3" s="1"/>
      <c r="M3" s="163"/>
      <c r="N3" s="1"/>
    </row>
    <row r="4" spans="1:14" customFormat="1" x14ac:dyDescent="0.25">
      <c r="A4" s="1"/>
      <c r="B4" s="1"/>
      <c r="C4" s="1"/>
      <c r="D4" s="1"/>
      <c r="E4" s="1"/>
      <c r="F4" s="1"/>
      <c r="G4" s="1"/>
      <c r="H4" s="1"/>
      <c r="I4" s="1"/>
      <c r="J4" s="1"/>
      <c r="K4" s="1"/>
      <c r="L4" s="1"/>
      <c r="M4" s="1"/>
      <c r="N4" s="1"/>
    </row>
    <row r="5" spans="1:14" customFormat="1" x14ac:dyDescent="0.25">
      <c r="A5" s="1"/>
      <c r="B5" s="1"/>
      <c r="C5" s="1"/>
      <c r="D5" s="1"/>
      <c r="E5" s="1"/>
      <c r="F5" s="1"/>
      <c r="G5" s="1"/>
      <c r="H5" s="1"/>
      <c r="I5" s="1"/>
      <c r="J5" s="1"/>
      <c r="K5" s="1"/>
      <c r="L5" s="1"/>
      <c r="M5" s="1"/>
      <c r="N5" s="1"/>
    </row>
    <row r="6" spans="1:14" customFormat="1" x14ac:dyDescent="0.25">
      <c r="A6" s="1"/>
      <c r="B6" s="1"/>
      <c r="C6" s="1"/>
      <c r="D6" s="1"/>
      <c r="E6" s="1"/>
      <c r="F6" s="1"/>
      <c r="G6" s="1"/>
      <c r="H6" s="1"/>
      <c r="I6" s="1"/>
      <c r="J6" s="1"/>
      <c r="K6" s="1"/>
      <c r="L6" s="1"/>
      <c r="M6" s="1"/>
      <c r="N6" s="1"/>
    </row>
    <row r="7" spans="1:14" s="13" customFormat="1" ht="18" x14ac:dyDescent="0.25">
      <c r="A7" s="11"/>
      <c r="B7" s="11" t="s">
        <v>47</v>
      </c>
      <c r="C7" s="12"/>
      <c r="D7" s="12"/>
      <c r="E7" s="12"/>
      <c r="F7" s="12"/>
      <c r="G7" s="12"/>
      <c r="H7" s="12"/>
      <c r="I7" s="12"/>
      <c r="J7" s="12"/>
      <c r="K7" s="12"/>
      <c r="L7" s="11"/>
      <c r="M7" s="11"/>
      <c r="N7" s="11"/>
    </row>
    <row r="8" spans="1:14" ht="15.75" thickBot="1" x14ac:dyDescent="0.3">
      <c r="A8" s="14"/>
      <c r="B8" s="15"/>
      <c r="C8" s="15"/>
      <c r="D8" s="15"/>
      <c r="E8" s="15"/>
      <c r="F8" s="15"/>
      <c r="G8" s="15"/>
      <c r="H8" s="15"/>
      <c r="I8" s="15"/>
      <c r="J8" s="15"/>
      <c r="K8" s="15"/>
      <c r="L8" s="15"/>
      <c r="M8" s="16"/>
      <c r="N8" s="17"/>
    </row>
    <row r="9" spans="1:14" x14ac:dyDescent="0.25">
      <c r="A9" s="10"/>
      <c r="B9" s="323" t="s">
        <v>48</v>
      </c>
      <c r="C9" s="324"/>
      <c r="D9" s="324"/>
      <c r="E9" s="324"/>
      <c r="F9" s="324"/>
      <c r="G9" s="324"/>
      <c r="H9" s="324"/>
      <c r="I9" s="324"/>
      <c r="J9" s="324"/>
      <c r="K9" s="324"/>
      <c r="L9" s="324"/>
      <c r="M9" s="325"/>
      <c r="N9" s="19"/>
    </row>
    <row r="10" spans="1:14" ht="14.25" customHeight="1" x14ac:dyDescent="0.25">
      <c r="B10" s="326" t="s">
        <v>49</v>
      </c>
      <c r="C10" s="327"/>
      <c r="D10" s="327"/>
      <c r="E10" s="327"/>
      <c r="F10" s="327"/>
      <c r="G10" s="327"/>
      <c r="H10" s="327"/>
      <c r="I10" s="327"/>
      <c r="J10" s="327"/>
      <c r="K10" s="327"/>
      <c r="L10" s="327"/>
      <c r="M10" s="328"/>
      <c r="N10" s="19"/>
    </row>
    <row r="11" spans="1:14" ht="14.25" customHeight="1" x14ac:dyDescent="0.25">
      <c r="B11" s="317" t="s">
        <v>50</v>
      </c>
      <c r="C11" s="318"/>
      <c r="D11" s="318"/>
      <c r="E11" s="318"/>
      <c r="F11" s="318"/>
      <c r="G11" s="318"/>
      <c r="H11" s="318"/>
      <c r="I11" s="318"/>
      <c r="J11" s="318"/>
      <c r="K11" s="318"/>
      <c r="L11" s="318"/>
      <c r="M11" s="319"/>
      <c r="N11" s="19"/>
    </row>
    <row r="12" spans="1:14" ht="15" customHeight="1" thickBot="1" x14ac:dyDescent="0.3">
      <c r="B12" s="320" t="s">
        <v>51</v>
      </c>
      <c r="C12" s="329" t="s">
        <v>52</v>
      </c>
      <c r="D12" s="330"/>
      <c r="E12" s="330"/>
      <c r="F12" s="330"/>
      <c r="G12" s="330"/>
      <c r="H12" s="330"/>
      <c r="I12" s="330"/>
      <c r="J12" s="330"/>
      <c r="K12" s="330"/>
      <c r="L12" s="330"/>
      <c r="M12" s="331"/>
      <c r="N12" s="19"/>
    </row>
    <row r="13" spans="1:14" ht="14.25" customHeight="1" x14ac:dyDescent="0.25">
      <c r="B13" s="321"/>
      <c r="C13" s="332" t="s">
        <v>53</v>
      </c>
      <c r="D13" s="311"/>
      <c r="E13" s="312"/>
      <c r="F13" s="310" t="s">
        <v>54</v>
      </c>
      <c r="G13" s="311"/>
      <c r="H13" s="312"/>
      <c r="I13" s="310" t="s">
        <v>55</v>
      </c>
      <c r="J13" s="311"/>
      <c r="K13" s="312"/>
      <c r="L13" s="315" t="s">
        <v>6</v>
      </c>
      <c r="M13" s="313" t="s">
        <v>56</v>
      </c>
      <c r="N13" s="17"/>
    </row>
    <row r="14" spans="1:14" ht="15.75" thickBot="1" x14ac:dyDescent="0.3">
      <c r="B14" s="322"/>
      <c r="C14" s="20" t="s">
        <v>57</v>
      </c>
      <c r="D14" s="21" t="s">
        <v>58</v>
      </c>
      <c r="E14" s="21" t="s">
        <v>384</v>
      </c>
      <c r="F14" s="20" t="s">
        <v>57</v>
      </c>
      <c r="G14" s="21" t="s">
        <v>58</v>
      </c>
      <c r="H14" s="21" t="s">
        <v>384</v>
      </c>
      <c r="I14" s="20" t="s">
        <v>57</v>
      </c>
      <c r="J14" s="21" t="s">
        <v>58</v>
      </c>
      <c r="K14" s="21" t="s">
        <v>384</v>
      </c>
      <c r="L14" s="316"/>
      <c r="M14" s="314"/>
      <c r="N14" s="17"/>
    </row>
    <row r="15" spans="1:14" ht="15.75" thickBot="1" x14ac:dyDescent="0.3">
      <c r="B15" s="22"/>
      <c r="C15" s="23"/>
      <c r="D15" s="23"/>
      <c r="E15" s="23"/>
      <c r="F15" s="23"/>
      <c r="G15" s="23"/>
      <c r="H15" s="23"/>
      <c r="I15" s="23"/>
      <c r="J15" s="23"/>
      <c r="K15" s="24"/>
      <c r="L15" s="25">
        <f>SUM(C15:K15)</f>
        <v>0</v>
      </c>
      <c r="M15" s="26"/>
      <c r="N15" s="17"/>
    </row>
    <row r="16" spans="1:14" ht="15.75" thickBot="1" x14ac:dyDescent="0.3">
      <c r="B16" s="27"/>
      <c r="C16" s="28"/>
      <c r="D16" s="28"/>
      <c r="E16" s="28"/>
      <c r="F16" s="28"/>
      <c r="G16" s="28"/>
      <c r="H16" s="28"/>
      <c r="I16" s="28"/>
      <c r="J16" s="28"/>
      <c r="K16" s="28"/>
      <c r="L16" s="25">
        <f t="shared" ref="L16:L21" si="0">SUM(C16:K16)</f>
        <v>0</v>
      </c>
      <c r="M16" s="29"/>
      <c r="N16" s="17"/>
    </row>
    <row r="17" spans="1:14" ht="15.75" thickBot="1" x14ac:dyDescent="0.3">
      <c r="B17" s="30"/>
      <c r="C17" s="31"/>
      <c r="D17" s="31"/>
      <c r="E17" s="31"/>
      <c r="F17" s="31"/>
      <c r="G17" s="31"/>
      <c r="H17" s="31"/>
      <c r="I17" s="31"/>
      <c r="J17" s="31"/>
      <c r="K17" s="31"/>
      <c r="L17" s="25">
        <f t="shared" si="0"/>
        <v>0</v>
      </c>
      <c r="M17" s="29"/>
      <c r="N17" s="17"/>
    </row>
    <row r="18" spans="1:14" ht="15.75" thickBot="1" x14ac:dyDescent="0.3">
      <c r="B18" s="30"/>
      <c r="C18" s="31"/>
      <c r="D18" s="31"/>
      <c r="E18" s="31"/>
      <c r="F18" s="31"/>
      <c r="G18" s="31"/>
      <c r="H18" s="31"/>
      <c r="I18" s="31"/>
      <c r="J18" s="31"/>
      <c r="K18" s="31"/>
      <c r="L18" s="25">
        <f t="shared" si="0"/>
        <v>0</v>
      </c>
      <c r="M18" s="29"/>
      <c r="N18" s="17"/>
    </row>
    <row r="19" spans="1:14" ht="15.75" thickBot="1" x14ac:dyDescent="0.3">
      <c r="B19" s="30"/>
      <c r="C19" s="31"/>
      <c r="D19" s="31"/>
      <c r="E19" s="31"/>
      <c r="F19" s="31"/>
      <c r="G19" s="31"/>
      <c r="H19" s="31"/>
      <c r="I19" s="31"/>
      <c r="J19" s="31"/>
      <c r="K19" s="31"/>
      <c r="L19" s="25">
        <f t="shared" si="0"/>
        <v>0</v>
      </c>
      <c r="M19" s="29"/>
      <c r="N19" s="17"/>
    </row>
    <row r="20" spans="1:14" ht="15.75" thickBot="1" x14ac:dyDescent="0.3">
      <c r="B20" s="30"/>
      <c r="C20" s="31"/>
      <c r="D20" s="31"/>
      <c r="E20" s="31"/>
      <c r="F20" s="31"/>
      <c r="G20" s="31"/>
      <c r="H20" s="31"/>
      <c r="I20" s="31"/>
      <c r="J20" s="31"/>
      <c r="K20" s="31"/>
      <c r="L20" s="25">
        <f t="shared" si="0"/>
        <v>0</v>
      </c>
      <c r="M20" s="29"/>
      <c r="N20" s="17"/>
    </row>
    <row r="21" spans="1:14" ht="15.75" thickBot="1" x14ac:dyDescent="0.3">
      <c r="B21" s="20"/>
      <c r="C21" s="32"/>
      <c r="D21" s="32"/>
      <c r="E21" s="32"/>
      <c r="F21" s="32"/>
      <c r="G21" s="32"/>
      <c r="H21" s="32"/>
      <c r="I21" s="32"/>
      <c r="J21" s="32"/>
      <c r="K21" s="32"/>
      <c r="L21" s="25">
        <f t="shared" si="0"/>
        <v>0</v>
      </c>
      <c r="M21" s="29"/>
      <c r="N21" s="17"/>
    </row>
    <row r="22" spans="1:14" ht="15.75" thickBot="1" x14ac:dyDescent="0.3">
      <c r="B22" s="2" t="s">
        <v>59</v>
      </c>
      <c r="C22" s="33">
        <f t="shared" ref="C22:K22" si="1">SUM(C15:C21)</f>
        <v>0</v>
      </c>
      <c r="D22" s="33">
        <f t="shared" si="1"/>
        <v>0</v>
      </c>
      <c r="E22" s="33">
        <f t="shared" si="1"/>
        <v>0</v>
      </c>
      <c r="F22" s="33">
        <f t="shared" si="1"/>
        <v>0</v>
      </c>
      <c r="G22" s="33">
        <f t="shared" si="1"/>
        <v>0</v>
      </c>
      <c r="H22" s="33">
        <f t="shared" si="1"/>
        <v>0</v>
      </c>
      <c r="I22" s="33">
        <f t="shared" si="1"/>
        <v>0</v>
      </c>
      <c r="J22" s="33">
        <f t="shared" si="1"/>
        <v>0</v>
      </c>
      <c r="K22" s="33">
        <f t="shared" si="1"/>
        <v>0</v>
      </c>
      <c r="L22" s="34">
        <f>SUM(C22:K22)</f>
        <v>0</v>
      </c>
      <c r="M22" s="35"/>
      <c r="N22" s="17"/>
    </row>
    <row r="23" spans="1:14" s="17" customFormat="1" x14ac:dyDescent="0.25">
      <c r="B23" s="10"/>
      <c r="C23" s="36"/>
      <c r="D23" s="36"/>
      <c r="E23" s="36"/>
      <c r="F23" s="36"/>
      <c r="G23" s="36"/>
      <c r="H23" s="36"/>
      <c r="I23" s="36"/>
      <c r="J23" s="36"/>
      <c r="K23" s="36"/>
      <c r="L23" s="10"/>
      <c r="M23" s="37"/>
    </row>
    <row r="24" spans="1:14" s="17" customFormat="1" x14ac:dyDescent="0.25">
      <c r="B24" s="10"/>
      <c r="C24" s="36"/>
      <c r="D24" s="36"/>
      <c r="E24" s="36"/>
      <c r="F24" s="36"/>
      <c r="G24" s="36"/>
      <c r="H24" s="36"/>
      <c r="I24" s="36"/>
      <c r="J24" s="36"/>
      <c r="K24" s="36"/>
      <c r="L24" s="10"/>
      <c r="M24" s="10"/>
    </row>
    <row r="25" spans="1:14" s="17" customFormat="1" x14ac:dyDescent="0.25">
      <c r="A25" s="38"/>
      <c r="B25" s="10"/>
      <c r="C25" s="10"/>
      <c r="D25" s="10"/>
      <c r="E25" s="10"/>
      <c r="F25" s="10"/>
      <c r="G25" s="10"/>
      <c r="H25" s="10"/>
      <c r="I25" s="10"/>
      <c r="J25" s="10"/>
      <c r="K25" s="10"/>
      <c r="L25" s="10"/>
      <c r="M25" s="10"/>
    </row>
    <row r="26" spans="1:14" s="17" customFormat="1" x14ac:dyDescent="0.25">
      <c r="B26" s="10"/>
      <c r="C26" s="36"/>
      <c r="D26" s="36"/>
      <c r="E26" s="36"/>
      <c r="F26" s="36"/>
      <c r="G26" s="36"/>
      <c r="H26" s="36"/>
      <c r="I26" s="36"/>
      <c r="J26" s="36"/>
      <c r="K26" s="36"/>
      <c r="L26" s="10"/>
      <c r="M26" s="10"/>
    </row>
    <row r="27" spans="1:14" x14ac:dyDescent="0.25">
      <c r="B27" s="39"/>
      <c r="C27" s="40"/>
      <c r="D27" s="40"/>
      <c r="E27" s="40"/>
      <c r="F27" s="40"/>
      <c r="G27" s="40"/>
      <c r="H27" s="40"/>
      <c r="I27" s="40"/>
      <c r="J27" s="40"/>
      <c r="K27" s="40"/>
      <c r="L27" s="39"/>
      <c r="M27" s="39"/>
    </row>
    <row r="28" spans="1:14" x14ac:dyDescent="0.25">
      <c r="B28" s="39"/>
      <c r="C28" s="40"/>
      <c r="D28" s="40"/>
      <c r="E28" s="40"/>
      <c r="F28" s="40"/>
      <c r="G28" s="40"/>
      <c r="H28" s="40"/>
      <c r="I28" s="40"/>
      <c r="J28" s="40"/>
      <c r="K28" s="40"/>
      <c r="L28" s="39"/>
      <c r="M28" s="39"/>
    </row>
    <row r="296" spans="13:13" ht="15.75" thickBot="1" x14ac:dyDescent="0.3"/>
    <row r="297" spans="13:13" x14ac:dyDescent="0.25">
      <c r="M297" s="42" t="s">
        <v>60</v>
      </c>
    </row>
    <row r="298" spans="13:13" x14ac:dyDescent="0.25">
      <c r="M298" s="43" t="s">
        <v>61</v>
      </c>
    </row>
    <row r="299" spans="13:13" x14ac:dyDescent="0.25">
      <c r="M299" s="44" t="s">
        <v>62</v>
      </c>
    </row>
    <row r="300" spans="13:13" x14ac:dyDescent="0.25">
      <c r="M300" s="44" t="s">
        <v>63</v>
      </c>
    </row>
    <row r="301" spans="13:13" x14ac:dyDescent="0.25">
      <c r="M301" s="44" t="s">
        <v>64</v>
      </c>
    </row>
    <row r="302" spans="13:13" x14ac:dyDescent="0.25">
      <c r="M302" s="44" t="s">
        <v>65</v>
      </c>
    </row>
    <row r="303" spans="13:13" x14ac:dyDescent="0.25">
      <c r="M303" s="44" t="s">
        <v>66</v>
      </c>
    </row>
    <row r="304" spans="13:13" x14ac:dyDescent="0.25">
      <c r="M304" s="44" t="s">
        <v>67</v>
      </c>
    </row>
    <row r="305" spans="13:13" x14ac:dyDescent="0.25">
      <c r="M305" s="44" t="s">
        <v>68</v>
      </c>
    </row>
    <row r="306" spans="13:13" x14ac:dyDescent="0.25">
      <c r="M306" s="44" t="s">
        <v>69</v>
      </c>
    </row>
    <row r="307" spans="13:13" x14ac:dyDescent="0.25">
      <c r="M307" s="44" t="s">
        <v>70</v>
      </c>
    </row>
    <row r="308" spans="13:13" x14ac:dyDescent="0.25">
      <c r="M308" s="44" t="s">
        <v>71</v>
      </c>
    </row>
    <row r="309" spans="13:13" x14ac:dyDescent="0.25">
      <c r="M309" s="44" t="s">
        <v>72</v>
      </c>
    </row>
    <row r="310" spans="13:13" x14ac:dyDescent="0.25">
      <c r="M310" s="44" t="s">
        <v>73</v>
      </c>
    </row>
    <row r="311" spans="13:13" x14ac:dyDescent="0.25">
      <c r="M311" s="44" t="s">
        <v>74</v>
      </c>
    </row>
    <row r="312" spans="13:13" x14ac:dyDescent="0.25">
      <c r="M312" s="44" t="s">
        <v>75</v>
      </c>
    </row>
    <row r="313" spans="13:13" x14ac:dyDescent="0.25">
      <c r="M313" s="44" t="s">
        <v>76</v>
      </c>
    </row>
    <row r="314" spans="13:13" x14ac:dyDescent="0.25">
      <c r="M314" s="44" t="s">
        <v>77</v>
      </c>
    </row>
    <row r="315" spans="13:13" x14ac:dyDescent="0.25">
      <c r="M315" s="44" t="s">
        <v>78</v>
      </c>
    </row>
    <row r="316" spans="13:13" x14ac:dyDescent="0.25">
      <c r="M316" s="44" t="s">
        <v>79</v>
      </c>
    </row>
    <row r="317" spans="13:13" x14ac:dyDescent="0.25">
      <c r="M317" s="44" t="s">
        <v>80</v>
      </c>
    </row>
    <row r="318" spans="13:13" x14ac:dyDescent="0.25">
      <c r="M318" s="44" t="s">
        <v>81</v>
      </c>
    </row>
    <row r="319" spans="13:13" x14ac:dyDescent="0.25">
      <c r="M319" s="44" t="s">
        <v>82</v>
      </c>
    </row>
    <row r="320" spans="13:13" x14ac:dyDescent="0.25">
      <c r="M320" s="44" t="s">
        <v>83</v>
      </c>
    </row>
    <row r="321" spans="13:13" x14ac:dyDescent="0.25">
      <c r="M321" s="44" t="s">
        <v>84</v>
      </c>
    </row>
    <row r="322" spans="13:13" x14ac:dyDescent="0.25">
      <c r="M322" s="44" t="s">
        <v>85</v>
      </c>
    </row>
    <row r="323" spans="13:13" x14ac:dyDescent="0.25">
      <c r="M323" s="43" t="s">
        <v>86</v>
      </c>
    </row>
    <row r="324" spans="13:13" x14ac:dyDescent="0.25">
      <c r="M324" s="44" t="s">
        <v>87</v>
      </c>
    </row>
    <row r="325" spans="13:13" x14ac:dyDescent="0.25">
      <c r="M325" s="44" t="s">
        <v>88</v>
      </c>
    </row>
    <row r="326" spans="13:13" x14ac:dyDescent="0.25">
      <c r="M326" s="44" t="s">
        <v>89</v>
      </c>
    </row>
    <row r="327" spans="13:13" x14ac:dyDescent="0.25">
      <c r="M327" s="44" t="s">
        <v>90</v>
      </c>
    </row>
    <row r="328" spans="13:13" x14ac:dyDescent="0.25">
      <c r="M328" s="44" t="s">
        <v>91</v>
      </c>
    </row>
    <row r="329" spans="13:13" x14ac:dyDescent="0.25">
      <c r="M329" s="44" t="s">
        <v>92</v>
      </c>
    </row>
    <row r="330" spans="13:13" x14ac:dyDescent="0.25">
      <c r="M330" s="44" t="s">
        <v>93</v>
      </c>
    </row>
    <row r="331" spans="13:13" x14ac:dyDescent="0.25">
      <c r="M331" s="44" t="s">
        <v>94</v>
      </c>
    </row>
    <row r="332" spans="13:13" x14ac:dyDescent="0.25">
      <c r="M332" s="44" t="s">
        <v>95</v>
      </c>
    </row>
    <row r="333" spans="13:13" x14ac:dyDescent="0.25">
      <c r="M333" s="44" t="s">
        <v>96</v>
      </c>
    </row>
    <row r="334" spans="13:13" x14ac:dyDescent="0.25">
      <c r="M334" s="44" t="s">
        <v>97</v>
      </c>
    </row>
    <row r="335" spans="13:13" x14ac:dyDescent="0.25">
      <c r="M335" s="44" t="s">
        <v>98</v>
      </c>
    </row>
    <row r="336" spans="13:13" x14ac:dyDescent="0.25">
      <c r="M336" s="44" t="s">
        <v>99</v>
      </c>
    </row>
    <row r="337" spans="13:13" x14ac:dyDescent="0.25">
      <c r="M337" s="44" t="s">
        <v>100</v>
      </c>
    </row>
    <row r="338" spans="13:13" x14ac:dyDescent="0.25">
      <c r="M338" s="44" t="s">
        <v>101</v>
      </c>
    </row>
    <row r="339" spans="13:13" x14ac:dyDescent="0.25">
      <c r="M339" s="44" t="s">
        <v>102</v>
      </c>
    </row>
    <row r="340" spans="13:13" x14ac:dyDescent="0.25">
      <c r="M340" s="44" t="s">
        <v>103</v>
      </c>
    </row>
    <row r="341" spans="13:13" x14ac:dyDescent="0.25">
      <c r="M341" s="44" t="s">
        <v>104</v>
      </c>
    </row>
    <row r="342" spans="13:13" x14ac:dyDescent="0.25">
      <c r="M342" s="44" t="s">
        <v>105</v>
      </c>
    </row>
    <row r="343" spans="13:13" x14ac:dyDescent="0.25">
      <c r="M343" s="44" t="s">
        <v>106</v>
      </c>
    </row>
    <row r="344" spans="13:13" x14ac:dyDescent="0.25">
      <c r="M344" s="44" t="s">
        <v>107</v>
      </c>
    </row>
    <row r="345" spans="13:13" x14ac:dyDescent="0.25">
      <c r="M345" s="44" t="s">
        <v>108</v>
      </c>
    </row>
    <row r="346" spans="13:13" x14ac:dyDescent="0.25">
      <c r="M346" s="44" t="s">
        <v>109</v>
      </c>
    </row>
    <row r="347" spans="13:13" x14ac:dyDescent="0.25">
      <c r="M347" s="44" t="s">
        <v>110</v>
      </c>
    </row>
    <row r="348" spans="13:13" x14ac:dyDescent="0.25">
      <c r="M348" s="44" t="s">
        <v>111</v>
      </c>
    </row>
    <row r="349" spans="13:13" x14ac:dyDescent="0.25">
      <c r="M349" s="44" t="s">
        <v>112</v>
      </c>
    </row>
    <row r="350" spans="13:13" x14ac:dyDescent="0.25">
      <c r="M350" s="44" t="s">
        <v>113</v>
      </c>
    </row>
    <row r="351" spans="13:13" x14ac:dyDescent="0.25">
      <c r="M351" s="44" t="s">
        <v>114</v>
      </c>
    </row>
    <row r="352" spans="13:13" x14ac:dyDescent="0.25">
      <c r="M352" s="44" t="s">
        <v>115</v>
      </c>
    </row>
    <row r="353" spans="13:13" x14ac:dyDescent="0.25">
      <c r="M353" s="44" t="s">
        <v>116</v>
      </c>
    </row>
    <row r="354" spans="13:13" x14ac:dyDescent="0.25">
      <c r="M354" s="44" t="s">
        <v>117</v>
      </c>
    </row>
    <row r="355" spans="13:13" x14ac:dyDescent="0.25">
      <c r="M355" s="44" t="s">
        <v>118</v>
      </c>
    </row>
    <row r="356" spans="13:13" x14ac:dyDescent="0.25">
      <c r="M356" s="44" t="s">
        <v>119</v>
      </c>
    </row>
    <row r="357" spans="13:13" x14ac:dyDescent="0.25">
      <c r="M357" s="44" t="s">
        <v>120</v>
      </c>
    </row>
    <row r="358" spans="13:13" x14ac:dyDescent="0.25">
      <c r="M358" s="44" t="s">
        <v>121</v>
      </c>
    </row>
    <row r="359" spans="13:13" x14ac:dyDescent="0.25">
      <c r="M359" s="44" t="s">
        <v>122</v>
      </c>
    </row>
    <row r="360" spans="13:13" x14ac:dyDescent="0.25">
      <c r="M360" s="44" t="s">
        <v>123</v>
      </c>
    </row>
    <row r="361" spans="13:13" x14ac:dyDescent="0.25">
      <c r="M361" s="44" t="s">
        <v>124</v>
      </c>
    </row>
    <row r="362" spans="13:13" x14ac:dyDescent="0.25">
      <c r="M362" s="44" t="s">
        <v>125</v>
      </c>
    </row>
    <row r="363" spans="13:13" x14ac:dyDescent="0.25">
      <c r="M363" s="44" t="s">
        <v>126</v>
      </c>
    </row>
    <row r="364" spans="13:13" x14ac:dyDescent="0.25">
      <c r="M364" s="44" t="s">
        <v>127</v>
      </c>
    </row>
    <row r="365" spans="13:13" x14ac:dyDescent="0.25">
      <c r="M365" s="44" t="s">
        <v>128</v>
      </c>
    </row>
    <row r="366" spans="13:13" x14ac:dyDescent="0.25">
      <c r="M366" s="44" t="s">
        <v>129</v>
      </c>
    </row>
    <row r="367" spans="13:13" x14ac:dyDescent="0.25">
      <c r="M367" s="44" t="s">
        <v>130</v>
      </c>
    </row>
    <row r="368" spans="13:13" x14ac:dyDescent="0.25">
      <c r="M368" s="44" t="s">
        <v>131</v>
      </c>
    </row>
    <row r="369" spans="13:13" x14ac:dyDescent="0.25">
      <c r="M369" s="44" t="s">
        <v>132</v>
      </c>
    </row>
    <row r="370" spans="13:13" x14ac:dyDescent="0.25">
      <c r="M370" s="44" t="s">
        <v>133</v>
      </c>
    </row>
    <row r="371" spans="13:13" x14ac:dyDescent="0.25">
      <c r="M371" s="44" t="s">
        <v>134</v>
      </c>
    </row>
    <row r="372" spans="13:13" x14ac:dyDescent="0.25">
      <c r="M372" s="44" t="s">
        <v>135</v>
      </c>
    </row>
    <row r="373" spans="13:13" x14ac:dyDescent="0.25">
      <c r="M373" s="44" t="s">
        <v>136</v>
      </c>
    </row>
    <row r="374" spans="13:13" x14ac:dyDescent="0.25">
      <c r="M374" s="44" t="s">
        <v>137</v>
      </c>
    </row>
    <row r="375" spans="13:13" x14ac:dyDescent="0.25">
      <c r="M375" s="44" t="s">
        <v>138</v>
      </c>
    </row>
    <row r="376" spans="13:13" x14ac:dyDescent="0.25">
      <c r="M376" s="44" t="s">
        <v>139</v>
      </c>
    </row>
    <row r="377" spans="13:13" x14ac:dyDescent="0.25">
      <c r="M377" s="44" t="s">
        <v>140</v>
      </c>
    </row>
    <row r="378" spans="13:13" x14ac:dyDescent="0.25">
      <c r="M378" s="44" t="s">
        <v>141</v>
      </c>
    </row>
    <row r="379" spans="13:13" x14ac:dyDescent="0.25">
      <c r="M379" s="43" t="s">
        <v>142</v>
      </c>
    </row>
    <row r="380" spans="13:13" x14ac:dyDescent="0.25">
      <c r="M380" s="44" t="s">
        <v>143</v>
      </c>
    </row>
    <row r="381" spans="13:13" x14ac:dyDescent="0.25">
      <c r="M381" s="44" t="s">
        <v>144</v>
      </c>
    </row>
    <row r="382" spans="13:13" x14ac:dyDescent="0.25">
      <c r="M382" s="44" t="s">
        <v>145</v>
      </c>
    </row>
    <row r="383" spans="13:13" x14ac:dyDescent="0.25">
      <c r="M383" s="44" t="s">
        <v>146</v>
      </c>
    </row>
    <row r="384" spans="13:13" x14ac:dyDescent="0.25">
      <c r="M384" s="44" t="s">
        <v>147</v>
      </c>
    </row>
    <row r="385" spans="13:13" x14ac:dyDescent="0.25">
      <c r="M385" s="44" t="s">
        <v>148</v>
      </c>
    </row>
    <row r="386" spans="13:13" x14ac:dyDescent="0.25">
      <c r="M386" s="44" t="s">
        <v>149</v>
      </c>
    </row>
    <row r="387" spans="13:13" x14ac:dyDescent="0.25">
      <c r="M387" s="44" t="s">
        <v>150</v>
      </c>
    </row>
    <row r="388" spans="13:13" x14ac:dyDescent="0.25">
      <c r="M388" s="44" t="s">
        <v>151</v>
      </c>
    </row>
    <row r="389" spans="13:13" x14ac:dyDescent="0.25">
      <c r="M389" s="44" t="s">
        <v>152</v>
      </c>
    </row>
    <row r="390" spans="13:13" x14ac:dyDescent="0.25">
      <c r="M390" s="44" t="s">
        <v>153</v>
      </c>
    </row>
    <row r="391" spans="13:13" x14ac:dyDescent="0.25">
      <c r="M391" s="44" t="s">
        <v>154</v>
      </c>
    </row>
    <row r="392" spans="13:13" x14ac:dyDescent="0.25">
      <c r="M392" s="44" t="s">
        <v>155</v>
      </c>
    </row>
    <row r="393" spans="13:13" x14ac:dyDescent="0.25">
      <c r="M393" s="44" t="s">
        <v>156</v>
      </c>
    </row>
    <row r="394" spans="13:13" x14ac:dyDescent="0.25">
      <c r="M394" s="44" t="s">
        <v>157</v>
      </c>
    </row>
    <row r="395" spans="13:13" x14ac:dyDescent="0.25">
      <c r="M395" s="44" t="s">
        <v>158</v>
      </c>
    </row>
    <row r="396" spans="13:13" x14ac:dyDescent="0.25">
      <c r="M396" s="44" t="s">
        <v>159</v>
      </c>
    </row>
    <row r="397" spans="13:13" x14ac:dyDescent="0.25">
      <c r="M397" s="44" t="s">
        <v>160</v>
      </c>
    </row>
    <row r="398" spans="13:13" x14ac:dyDescent="0.25">
      <c r="M398" s="44" t="s">
        <v>161</v>
      </c>
    </row>
    <row r="399" spans="13:13" x14ac:dyDescent="0.25">
      <c r="M399" s="44" t="s">
        <v>162</v>
      </c>
    </row>
    <row r="400" spans="13:13" x14ac:dyDescent="0.25">
      <c r="M400" s="44" t="s">
        <v>163</v>
      </c>
    </row>
    <row r="401" spans="13:13" x14ac:dyDescent="0.25">
      <c r="M401" s="44" t="s">
        <v>164</v>
      </c>
    </row>
    <row r="402" spans="13:13" x14ac:dyDescent="0.25">
      <c r="M402" s="44" t="s">
        <v>165</v>
      </c>
    </row>
    <row r="403" spans="13:13" x14ac:dyDescent="0.25">
      <c r="M403" s="44" t="s">
        <v>166</v>
      </c>
    </row>
    <row r="404" spans="13:13" x14ac:dyDescent="0.25">
      <c r="M404" s="44" t="s">
        <v>167</v>
      </c>
    </row>
    <row r="405" spans="13:13" x14ac:dyDescent="0.25">
      <c r="M405" s="44" t="s">
        <v>168</v>
      </c>
    </row>
    <row r="406" spans="13:13" x14ac:dyDescent="0.25">
      <c r="M406" s="44" t="s">
        <v>169</v>
      </c>
    </row>
    <row r="407" spans="13:13" x14ac:dyDescent="0.25">
      <c r="M407" s="44" t="s">
        <v>170</v>
      </c>
    </row>
    <row r="408" spans="13:13" x14ac:dyDescent="0.25">
      <c r="M408" s="44" t="s">
        <v>171</v>
      </c>
    </row>
    <row r="409" spans="13:13" x14ac:dyDescent="0.25">
      <c r="M409" s="44" t="s">
        <v>172</v>
      </c>
    </row>
    <row r="410" spans="13:13" x14ac:dyDescent="0.25">
      <c r="M410" s="44" t="s">
        <v>173</v>
      </c>
    </row>
    <row r="411" spans="13:13" x14ac:dyDescent="0.25">
      <c r="M411" s="44" t="s">
        <v>174</v>
      </c>
    </row>
    <row r="412" spans="13:13" x14ac:dyDescent="0.25">
      <c r="M412" s="44" t="s">
        <v>175</v>
      </c>
    </row>
    <row r="413" spans="13:13" x14ac:dyDescent="0.25">
      <c r="M413" s="44" t="s">
        <v>176</v>
      </c>
    </row>
    <row r="414" spans="13:13" x14ac:dyDescent="0.25">
      <c r="M414" s="44" t="s">
        <v>177</v>
      </c>
    </row>
    <row r="415" spans="13:13" x14ac:dyDescent="0.25">
      <c r="M415" s="44" t="s">
        <v>178</v>
      </c>
    </row>
    <row r="416" spans="13:13" x14ac:dyDescent="0.25">
      <c r="M416" s="44" t="s">
        <v>179</v>
      </c>
    </row>
    <row r="417" spans="13:13" x14ac:dyDescent="0.25">
      <c r="M417" s="44" t="s">
        <v>180</v>
      </c>
    </row>
    <row r="418" spans="13:13" x14ac:dyDescent="0.25">
      <c r="M418" s="44" t="s">
        <v>181</v>
      </c>
    </row>
    <row r="419" spans="13:13" x14ac:dyDescent="0.25">
      <c r="M419" s="44" t="s">
        <v>182</v>
      </c>
    </row>
    <row r="420" spans="13:13" x14ac:dyDescent="0.25">
      <c r="M420" s="44" t="s">
        <v>183</v>
      </c>
    </row>
    <row r="421" spans="13:13" x14ac:dyDescent="0.25">
      <c r="M421" s="44" t="s">
        <v>184</v>
      </c>
    </row>
    <row r="422" spans="13:13" x14ac:dyDescent="0.25">
      <c r="M422" s="44" t="s">
        <v>185</v>
      </c>
    </row>
    <row r="423" spans="13:13" x14ac:dyDescent="0.25">
      <c r="M423" s="44" t="s">
        <v>186</v>
      </c>
    </row>
    <row r="424" spans="13:13" x14ac:dyDescent="0.25">
      <c r="M424" s="44" t="s">
        <v>187</v>
      </c>
    </row>
    <row r="425" spans="13:13" x14ac:dyDescent="0.25">
      <c r="M425" s="44" t="s">
        <v>188</v>
      </c>
    </row>
    <row r="426" spans="13:13" x14ac:dyDescent="0.25">
      <c r="M426" s="44" t="s">
        <v>189</v>
      </c>
    </row>
    <row r="427" spans="13:13" x14ac:dyDescent="0.25">
      <c r="M427" s="44" t="s">
        <v>190</v>
      </c>
    </row>
    <row r="428" spans="13:13" x14ac:dyDescent="0.25">
      <c r="M428" s="44" t="s">
        <v>191</v>
      </c>
    </row>
    <row r="429" spans="13:13" x14ac:dyDescent="0.25">
      <c r="M429" s="44" t="s">
        <v>192</v>
      </c>
    </row>
    <row r="430" spans="13:13" x14ac:dyDescent="0.25">
      <c r="M430" s="44" t="s">
        <v>193</v>
      </c>
    </row>
    <row r="431" spans="13:13" x14ac:dyDescent="0.25">
      <c r="M431" s="44" t="s">
        <v>194</v>
      </c>
    </row>
    <row r="432" spans="13:13" x14ac:dyDescent="0.25">
      <c r="M432" s="44" t="s">
        <v>195</v>
      </c>
    </row>
    <row r="433" spans="13:13" x14ac:dyDescent="0.25">
      <c r="M433" s="44" t="s">
        <v>196</v>
      </c>
    </row>
    <row r="434" spans="13:13" x14ac:dyDescent="0.25">
      <c r="M434" s="44" t="s">
        <v>197</v>
      </c>
    </row>
    <row r="435" spans="13:13" x14ac:dyDescent="0.25">
      <c r="M435" s="44" t="s">
        <v>198</v>
      </c>
    </row>
    <row r="436" spans="13:13" x14ac:dyDescent="0.25">
      <c r="M436" s="44" t="s">
        <v>199</v>
      </c>
    </row>
    <row r="437" spans="13:13" x14ac:dyDescent="0.25">
      <c r="M437" s="44" t="s">
        <v>200</v>
      </c>
    </row>
    <row r="438" spans="13:13" x14ac:dyDescent="0.25">
      <c r="M438" s="44" t="s">
        <v>201</v>
      </c>
    </row>
    <row r="439" spans="13:13" x14ac:dyDescent="0.25">
      <c r="M439" s="44" t="s">
        <v>202</v>
      </c>
    </row>
    <row r="440" spans="13:13" x14ac:dyDescent="0.25">
      <c r="M440" s="44" t="s">
        <v>203</v>
      </c>
    </row>
    <row r="441" spans="13:13" x14ac:dyDescent="0.25">
      <c r="M441" s="44" t="s">
        <v>204</v>
      </c>
    </row>
    <row r="442" spans="13:13" x14ac:dyDescent="0.25">
      <c r="M442" s="44" t="s">
        <v>205</v>
      </c>
    </row>
    <row r="443" spans="13:13" x14ac:dyDescent="0.25">
      <c r="M443" s="44" t="s">
        <v>206</v>
      </c>
    </row>
    <row r="444" spans="13:13" x14ac:dyDescent="0.25">
      <c r="M444" s="44" t="s">
        <v>207</v>
      </c>
    </row>
    <row r="445" spans="13:13" x14ac:dyDescent="0.25">
      <c r="M445" s="44" t="s">
        <v>208</v>
      </c>
    </row>
    <row r="446" spans="13:13" x14ac:dyDescent="0.25">
      <c r="M446" s="44" t="s">
        <v>209</v>
      </c>
    </row>
    <row r="447" spans="13:13" x14ac:dyDescent="0.25">
      <c r="M447" s="44" t="s">
        <v>210</v>
      </c>
    </row>
    <row r="448" spans="13:13" x14ac:dyDescent="0.25">
      <c r="M448" s="44" t="s">
        <v>211</v>
      </c>
    </row>
    <row r="449" spans="13:13" x14ac:dyDescent="0.25">
      <c r="M449" s="44" t="s">
        <v>212</v>
      </c>
    </row>
    <row r="450" spans="13:13" x14ac:dyDescent="0.25">
      <c r="M450" s="44" t="s">
        <v>213</v>
      </c>
    </row>
    <row r="451" spans="13:13" x14ac:dyDescent="0.25">
      <c r="M451" s="44" t="s">
        <v>214</v>
      </c>
    </row>
    <row r="452" spans="13:13" x14ac:dyDescent="0.25">
      <c r="M452" s="44" t="s">
        <v>215</v>
      </c>
    </row>
    <row r="453" spans="13:13" x14ac:dyDescent="0.25">
      <c r="M453" s="44" t="s">
        <v>216</v>
      </c>
    </row>
    <row r="454" spans="13:13" x14ac:dyDescent="0.25">
      <c r="M454" s="44" t="s">
        <v>217</v>
      </c>
    </row>
    <row r="455" spans="13:13" x14ac:dyDescent="0.25">
      <c r="M455" s="44" t="s">
        <v>218</v>
      </c>
    </row>
    <row r="456" spans="13:13" x14ac:dyDescent="0.25">
      <c r="M456" s="44" t="s">
        <v>219</v>
      </c>
    </row>
    <row r="457" spans="13:13" x14ac:dyDescent="0.25">
      <c r="M457" s="44" t="s">
        <v>220</v>
      </c>
    </row>
    <row r="458" spans="13:13" x14ac:dyDescent="0.25">
      <c r="M458" s="44" t="s">
        <v>221</v>
      </c>
    </row>
    <row r="459" spans="13:13" x14ac:dyDescent="0.25">
      <c r="M459" s="43" t="s">
        <v>222</v>
      </c>
    </row>
    <row r="460" spans="13:13" x14ac:dyDescent="0.25">
      <c r="M460" s="44" t="s">
        <v>223</v>
      </c>
    </row>
    <row r="461" spans="13:13" x14ac:dyDescent="0.25">
      <c r="M461" s="44" t="s">
        <v>224</v>
      </c>
    </row>
    <row r="462" spans="13:13" x14ac:dyDescent="0.25">
      <c r="M462" s="44" t="s">
        <v>225</v>
      </c>
    </row>
    <row r="463" spans="13:13" x14ac:dyDescent="0.25">
      <c r="M463" s="44" t="s">
        <v>226</v>
      </c>
    </row>
    <row r="464" spans="13:13" x14ac:dyDescent="0.25">
      <c r="M464" s="44" t="s">
        <v>227</v>
      </c>
    </row>
    <row r="465" spans="13:13" x14ac:dyDescent="0.25">
      <c r="M465" s="44" t="s">
        <v>228</v>
      </c>
    </row>
    <row r="466" spans="13:13" x14ac:dyDescent="0.25">
      <c r="M466" s="44" t="s">
        <v>229</v>
      </c>
    </row>
    <row r="467" spans="13:13" x14ac:dyDescent="0.25">
      <c r="M467" s="44" t="s">
        <v>230</v>
      </c>
    </row>
    <row r="468" spans="13:13" x14ac:dyDescent="0.25">
      <c r="M468" s="44" t="s">
        <v>231</v>
      </c>
    </row>
    <row r="469" spans="13:13" x14ac:dyDescent="0.25">
      <c r="M469" s="44" t="s">
        <v>232</v>
      </c>
    </row>
    <row r="470" spans="13:13" x14ac:dyDescent="0.25">
      <c r="M470" s="44" t="s">
        <v>233</v>
      </c>
    </row>
    <row r="471" spans="13:13" x14ac:dyDescent="0.25">
      <c r="M471" s="44" t="s">
        <v>234</v>
      </c>
    </row>
    <row r="472" spans="13:13" x14ac:dyDescent="0.25">
      <c r="M472" s="44" t="s">
        <v>235</v>
      </c>
    </row>
    <row r="473" spans="13:13" x14ac:dyDescent="0.25">
      <c r="M473" s="44" t="s">
        <v>236</v>
      </c>
    </row>
    <row r="474" spans="13:13" x14ac:dyDescent="0.25">
      <c r="M474" s="44" t="s">
        <v>237</v>
      </c>
    </row>
    <row r="475" spans="13:13" x14ac:dyDescent="0.25">
      <c r="M475" s="44" t="s">
        <v>238</v>
      </c>
    </row>
    <row r="476" spans="13:13" x14ac:dyDescent="0.25">
      <c r="M476" s="44" t="s">
        <v>239</v>
      </c>
    </row>
    <row r="477" spans="13:13" x14ac:dyDescent="0.25">
      <c r="M477" s="44" t="s">
        <v>240</v>
      </c>
    </row>
    <row r="478" spans="13:13" x14ac:dyDescent="0.25">
      <c r="M478" s="44" t="s">
        <v>241</v>
      </c>
    </row>
    <row r="479" spans="13:13" x14ac:dyDescent="0.25">
      <c r="M479" s="44" t="s">
        <v>242</v>
      </c>
    </row>
    <row r="480" spans="13:13" x14ac:dyDescent="0.25">
      <c r="M480" s="44" t="s">
        <v>243</v>
      </c>
    </row>
    <row r="481" spans="13:13" x14ac:dyDescent="0.25">
      <c r="M481" s="44" t="s">
        <v>244</v>
      </c>
    </row>
    <row r="482" spans="13:13" x14ac:dyDescent="0.25">
      <c r="M482" s="44" t="s">
        <v>245</v>
      </c>
    </row>
    <row r="483" spans="13:13" x14ac:dyDescent="0.25">
      <c r="M483" s="44" t="s">
        <v>246</v>
      </c>
    </row>
    <row r="484" spans="13:13" x14ac:dyDescent="0.25">
      <c r="M484" s="44" t="s">
        <v>247</v>
      </c>
    </row>
    <row r="485" spans="13:13" x14ac:dyDescent="0.25">
      <c r="M485" s="44" t="s">
        <v>248</v>
      </c>
    </row>
    <row r="486" spans="13:13" x14ac:dyDescent="0.25">
      <c r="M486" s="44" t="s">
        <v>249</v>
      </c>
    </row>
    <row r="487" spans="13:13" x14ac:dyDescent="0.25">
      <c r="M487" s="44" t="s">
        <v>250</v>
      </c>
    </row>
    <row r="488" spans="13:13" x14ac:dyDescent="0.25">
      <c r="M488" s="44" t="s">
        <v>251</v>
      </c>
    </row>
    <row r="489" spans="13:13" x14ac:dyDescent="0.25">
      <c r="M489" s="44" t="s">
        <v>252</v>
      </c>
    </row>
    <row r="490" spans="13:13" x14ac:dyDescent="0.25">
      <c r="M490" s="44" t="s">
        <v>253</v>
      </c>
    </row>
    <row r="491" spans="13:13" x14ac:dyDescent="0.25">
      <c r="M491" s="44" t="s">
        <v>254</v>
      </c>
    </row>
    <row r="492" spans="13:13" x14ac:dyDescent="0.25">
      <c r="M492" s="44" t="s">
        <v>255</v>
      </c>
    </row>
    <row r="493" spans="13:13" x14ac:dyDescent="0.25">
      <c r="M493" s="44" t="s">
        <v>256</v>
      </c>
    </row>
    <row r="494" spans="13:13" x14ac:dyDescent="0.25">
      <c r="M494" s="44" t="s">
        <v>257</v>
      </c>
    </row>
    <row r="495" spans="13:13" x14ac:dyDescent="0.25">
      <c r="M495" s="44" t="s">
        <v>258</v>
      </c>
    </row>
    <row r="496" spans="13:13" x14ac:dyDescent="0.25">
      <c r="M496" s="44" t="s">
        <v>259</v>
      </c>
    </row>
    <row r="497" spans="13:13" x14ac:dyDescent="0.25">
      <c r="M497" s="44" t="s">
        <v>260</v>
      </c>
    </row>
    <row r="498" spans="13:13" x14ac:dyDescent="0.25">
      <c r="M498" s="44" t="s">
        <v>261</v>
      </c>
    </row>
    <row r="499" spans="13:13" x14ac:dyDescent="0.25">
      <c r="M499" s="44" t="s">
        <v>262</v>
      </c>
    </row>
    <row r="500" spans="13:13" x14ac:dyDescent="0.25">
      <c r="M500" s="44" t="s">
        <v>263</v>
      </c>
    </row>
    <row r="501" spans="13:13" x14ac:dyDescent="0.25">
      <c r="M501" s="44" t="s">
        <v>264</v>
      </c>
    </row>
    <row r="502" spans="13:13" ht="15.75" thickBot="1" x14ac:dyDescent="0.3">
      <c r="M502" s="45" t="s">
        <v>265</v>
      </c>
    </row>
  </sheetData>
  <mergeCells count="10">
    <mergeCell ref="B9:M9"/>
    <mergeCell ref="B10:M10"/>
    <mergeCell ref="C12:M12"/>
    <mergeCell ref="C13:E13"/>
    <mergeCell ref="F13:H13"/>
    <mergeCell ref="I13:K13"/>
    <mergeCell ref="M13:M14"/>
    <mergeCell ref="L13:L14"/>
    <mergeCell ref="B11:M11"/>
    <mergeCell ref="B12:B14"/>
  </mergeCells>
  <dataValidations count="1">
    <dataValidation type="list" allowBlank="1" showInputMessage="1" showErrorMessage="1" sqref="M15:M22 WVU983055:WVU983062 WLY983055:WLY983062 WCC983055:WCC983062 VSG983055:VSG983062 VIK983055:VIK983062 UYO983055:UYO983062 UOS983055:UOS983062 UEW983055:UEW983062 TVA983055:TVA983062 TLE983055:TLE983062 TBI983055:TBI983062 SRM983055:SRM983062 SHQ983055:SHQ983062 RXU983055:RXU983062 RNY983055:RNY983062 REC983055:REC983062 QUG983055:QUG983062 QKK983055:QKK983062 QAO983055:QAO983062 PQS983055:PQS983062 PGW983055:PGW983062 OXA983055:OXA983062 ONE983055:ONE983062 ODI983055:ODI983062 NTM983055:NTM983062 NJQ983055:NJQ983062 MZU983055:MZU983062 MPY983055:MPY983062 MGC983055:MGC983062 LWG983055:LWG983062 LMK983055:LMK983062 LCO983055:LCO983062 KSS983055:KSS983062 KIW983055:KIW983062 JZA983055:JZA983062 JPE983055:JPE983062 JFI983055:JFI983062 IVM983055:IVM983062 ILQ983055:ILQ983062 IBU983055:IBU983062 HRY983055:HRY983062 HIC983055:HIC983062 GYG983055:GYG983062 GOK983055:GOK983062 GEO983055:GEO983062 FUS983055:FUS983062 FKW983055:FKW983062 FBA983055:FBA983062 ERE983055:ERE983062 EHI983055:EHI983062 DXM983055:DXM983062 DNQ983055:DNQ983062 DDU983055:DDU983062 CTY983055:CTY983062 CKC983055:CKC983062 CAG983055:CAG983062 BQK983055:BQK983062 BGO983055:BGO983062 AWS983055:AWS983062 AMW983055:AMW983062 ADA983055:ADA983062 TE983055:TE983062 JI983055:JI983062 M983055:M983062 WVU917519:WVU917526 WLY917519:WLY917526 WCC917519:WCC917526 VSG917519:VSG917526 VIK917519:VIK917526 UYO917519:UYO917526 UOS917519:UOS917526 UEW917519:UEW917526 TVA917519:TVA917526 TLE917519:TLE917526 TBI917519:TBI917526 SRM917519:SRM917526 SHQ917519:SHQ917526 RXU917519:RXU917526 RNY917519:RNY917526 REC917519:REC917526 QUG917519:QUG917526 QKK917519:QKK917526 QAO917519:QAO917526 PQS917519:PQS917526 PGW917519:PGW917526 OXA917519:OXA917526 ONE917519:ONE917526 ODI917519:ODI917526 NTM917519:NTM917526 NJQ917519:NJQ917526 MZU917519:MZU917526 MPY917519:MPY917526 MGC917519:MGC917526 LWG917519:LWG917526 LMK917519:LMK917526 LCO917519:LCO917526 KSS917519:KSS917526 KIW917519:KIW917526 JZA917519:JZA917526 JPE917519:JPE917526 JFI917519:JFI917526 IVM917519:IVM917526 ILQ917519:ILQ917526 IBU917519:IBU917526 HRY917519:HRY917526 HIC917519:HIC917526 GYG917519:GYG917526 GOK917519:GOK917526 GEO917519:GEO917526 FUS917519:FUS917526 FKW917519:FKW917526 FBA917519:FBA917526 ERE917519:ERE917526 EHI917519:EHI917526 DXM917519:DXM917526 DNQ917519:DNQ917526 DDU917519:DDU917526 CTY917519:CTY917526 CKC917519:CKC917526 CAG917519:CAG917526 BQK917519:BQK917526 BGO917519:BGO917526 AWS917519:AWS917526 AMW917519:AMW917526 ADA917519:ADA917526 TE917519:TE917526 JI917519:JI917526 M917519:M917526 WVU851983:WVU851990 WLY851983:WLY851990 WCC851983:WCC851990 VSG851983:VSG851990 VIK851983:VIK851990 UYO851983:UYO851990 UOS851983:UOS851990 UEW851983:UEW851990 TVA851983:TVA851990 TLE851983:TLE851990 TBI851983:TBI851990 SRM851983:SRM851990 SHQ851983:SHQ851990 RXU851983:RXU851990 RNY851983:RNY851990 REC851983:REC851990 QUG851983:QUG851990 QKK851983:QKK851990 QAO851983:QAO851990 PQS851983:PQS851990 PGW851983:PGW851990 OXA851983:OXA851990 ONE851983:ONE851990 ODI851983:ODI851990 NTM851983:NTM851990 NJQ851983:NJQ851990 MZU851983:MZU851990 MPY851983:MPY851990 MGC851983:MGC851990 LWG851983:LWG851990 LMK851983:LMK851990 LCO851983:LCO851990 KSS851983:KSS851990 KIW851983:KIW851990 JZA851983:JZA851990 JPE851983:JPE851990 JFI851983:JFI851990 IVM851983:IVM851990 ILQ851983:ILQ851990 IBU851983:IBU851990 HRY851983:HRY851990 HIC851983:HIC851990 GYG851983:GYG851990 GOK851983:GOK851990 GEO851983:GEO851990 FUS851983:FUS851990 FKW851983:FKW851990 FBA851983:FBA851990 ERE851983:ERE851990 EHI851983:EHI851990 DXM851983:DXM851990 DNQ851983:DNQ851990 DDU851983:DDU851990 CTY851983:CTY851990 CKC851983:CKC851990 CAG851983:CAG851990 BQK851983:BQK851990 BGO851983:BGO851990 AWS851983:AWS851990 AMW851983:AMW851990 ADA851983:ADA851990 TE851983:TE851990 JI851983:JI851990 M851983:M851990 WVU786447:WVU786454 WLY786447:WLY786454 WCC786447:WCC786454 VSG786447:VSG786454 VIK786447:VIK786454 UYO786447:UYO786454 UOS786447:UOS786454 UEW786447:UEW786454 TVA786447:TVA786454 TLE786447:TLE786454 TBI786447:TBI786454 SRM786447:SRM786454 SHQ786447:SHQ786454 RXU786447:RXU786454 RNY786447:RNY786454 REC786447:REC786454 QUG786447:QUG786454 QKK786447:QKK786454 QAO786447:QAO786454 PQS786447:PQS786454 PGW786447:PGW786454 OXA786447:OXA786454 ONE786447:ONE786454 ODI786447:ODI786454 NTM786447:NTM786454 NJQ786447:NJQ786454 MZU786447:MZU786454 MPY786447:MPY786454 MGC786447:MGC786454 LWG786447:LWG786454 LMK786447:LMK786454 LCO786447:LCO786454 KSS786447:KSS786454 KIW786447:KIW786454 JZA786447:JZA786454 JPE786447:JPE786454 JFI786447:JFI786454 IVM786447:IVM786454 ILQ786447:ILQ786454 IBU786447:IBU786454 HRY786447:HRY786454 HIC786447:HIC786454 GYG786447:GYG786454 GOK786447:GOK786454 GEO786447:GEO786454 FUS786447:FUS786454 FKW786447:FKW786454 FBA786447:FBA786454 ERE786447:ERE786454 EHI786447:EHI786454 DXM786447:DXM786454 DNQ786447:DNQ786454 DDU786447:DDU786454 CTY786447:CTY786454 CKC786447:CKC786454 CAG786447:CAG786454 BQK786447:BQK786454 BGO786447:BGO786454 AWS786447:AWS786454 AMW786447:AMW786454 ADA786447:ADA786454 TE786447:TE786454 JI786447:JI786454 M786447:M786454 WVU720911:WVU720918 WLY720911:WLY720918 WCC720911:WCC720918 VSG720911:VSG720918 VIK720911:VIK720918 UYO720911:UYO720918 UOS720911:UOS720918 UEW720911:UEW720918 TVA720911:TVA720918 TLE720911:TLE720918 TBI720911:TBI720918 SRM720911:SRM720918 SHQ720911:SHQ720918 RXU720911:RXU720918 RNY720911:RNY720918 REC720911:REC720918 QUG720911:QUG720918 QKK720911:QKK720918 QAO720911:QAO720918 PQS720911:PQS720918 PGW720911:PGW720918 OXA720911:OXA720918 ONE720911:ONE720918 ODI720911:ODI720918 NTM720911:NTM720918 NJQ720911:NJQ720918 MZU720911:MZU720918 MPY720911:MPY720918 MGC720911:MGC720918 LWG720911:LWG720918 LMK720911:LMK720918 LCO720911:LCO720918 KSS720911:KSS720918 KIW720911:KIW720918 JZA720911:JZA720918 JPE720911:JPE720918 JFI720911:JFI720918 IVM720911:IVM720918 ILQ720911:ILQ720918 IBU720911:IBU720918 HRY720911:HRY720918 HIC720911:HIC720918 GYG720911:GYG720918 GOK720911:GOK720918 GEO720911:GEO720918 FUS720911:FUS720918 FKW720911:FKW720918 FBA720911:FBA720918 ERE720911:ERE720918 EHI720911:EHI720918 DXM720911:DXM720918 DNQ720911:DNQ720918 DDU720911:DDU720918 CTY720911:CTY720918 CKC720911:CKC720918 CAG720911:CAG720918 BQK720911:BQK720918 BGO720911:BGO720918 AWS720911:AWS720918 AMW720911:AMW720918 ADA720911:ADA720918 TE720911:TE720918 JI720911:JI720918 M720911:M720918 WVU655375:WVU655382 WLY655375:WLY655382 WCC655375:WCC655382 VSG655375:VSG655382 VIK655375:VIK655382 UYO655375:UYO655382 UOS655375:UOS655382 UEW655375:UEW655382 TVA655375:TVA655382 TLE655375:TLE655382 TBI655375:TBI655382 SRM655375:SRM655382 SHQ655375:SHQ655382 RXU655375:RXU655382 RNY655375:RNY655382 REC655375:REC655382 QUG655375:QUG655382 QKK655375:QKK655382 QAO655375:QAO655382 PQS655375:PQS655382 PGW655375:PGW655382 OXA655375:OXA655382 ONE655375:ONE655382 ODI655375:ODI655382 NTM655375:NTM655382 NJQ655375:NJQ655382 MZU655375:MZU655382 MPY655375:MPY655382 MGC655375:MGC655382 LWG655375:LWG655382 LMK655375:LMK655382 LCO655375:LCO655382 KSS655375:KSS655382 KIW655375:KIW655382 JZA655375:JZA655382 JPE655375:JPE655382 JFI655375:JFI655382 IVM655375:IVM655382 ILQ655375:ILQ655382 IBU655375:IBU655382 HRY655375:HRY655382 HIC655375:HIC655382 GYG655375:GYG655382 GOK655375:GOK655382 GEO655375:GEO655382 FUS655375:FUS655382 FKW655375:FKW655382 FBA655375:FBA655382 ERE655375:ERE655382 EHI655375:EHI655382 DXM655375:DXM655382 DNQ655375:DNQ655382 DDU655375:DDU655382 CTY655375:CTY655382 CKC655375:CKC655382 CAG655375:CAG655382 BQK655375:BQK655382 BGO655375:BGO655382 AWS655375:AWS655382 AMW655375:AMW655382 ADA655375:ADA655382 TE655375:TE655382 JI655375:JI655382 M655375:M655382 WVU589839:WVU589846 WLY589839:WLY589846 WCC589839:WCC589846 VSG589839:VSG589846 VIK589839:VIK589846 UYO589839:UYO589846 UOS589839:UOS589846 UEW589839:UEW589846 TVA589839:TVA589846 TLE589839:TLE589846 TBI589839:TBI589846 SRM589839:SRM589846 SHQ589839:SHQ589846 RXU589839:RXU589846 RNY589839:RNY589846 REC589839:REC589846 QUG589839:QUG589846 QKK589839:QKK589846 QAO589839:QAO589846 PQS589839:PQS589846 PGW589839:PGW589846 OXA589839:OXA589846 ONE589839:ONE589846 ODI589839:ODI589846 NTM589839:NTM589846 NJQ589839:NJQ589846 MZU589839:MZU589846 MPY589839:MPY589846 MGC589839:MGC589846 LWG589839:LWG589846 LMK589839:LMK589846 LCO589839:LCO589846 KSS589839:KSS589846 KIW589839:KIW589846 JZA589839:JZA589846 JPE589839:JPE589846 JFI589839:JFI589846 IVM589839:IVM589846 ILQ589839:ILQ589846 IBU589839:IBU589846 HRY589839:HRY589846 HIC589839:HIC589846 GYG589839:GYG589846 GOK589839:GOK589846 GEO589839:GEO589846 FUS589839:FUS589846 FKW589839:FKW589846 FBA589839:FBA589846 ERE589839:ERE589846 EHI589839:EHI589846 DXM589839:DXM589846 DNQ589839:DNQ589846 DDU589839:DDU589846 CTY589839:CTY589846 CKC589839:CKC589846 CAG589839:CAG589846 BQK589839:BQK589846 BGO589839:BGO589846 AWS589839:AWS589846 AMW589839:AMW589846 ADA589839:ADA589846 TE589839:TE589846 JI589839:JI589846 M589839:M589846 WVU524303:WVU524310 WLY524303:WLY524310 WCC524303:WCC524310 VSG524303:VSG524310 VIK524303:VIK524310 UYO524303:UYO524310 UOS524303:UOS524310 UEW524303:UEW524310 TVA524303:TVA524310 TLE524303:TLE524310 TBI524303:TBI524310 SRM524303:SRM524310 SHQ524303:SHQ524310 RXU524303:RXU524310 RNY524303:RNY524310 REC524303:REC524310 QUG524303:QUG524310 QKK524303:QKK524310 QAO524303:QAO524310 PQS524303:PQS524310 PGW524303:PGW524310 OXA524303:OXA524310 ONE524303:ONE524310 ODI524303:ODI524310 NTM524303:NTM524310 NJQ524303:NJQ524310 MZU524303:MZU524310 MPY524303:MPY524310 MGC524303:MGC524310 LWG524303:LWG524310 LMK524303:LMK524310 LCO524303:LCO524310 KSS524303:KSS524310 KIW524303:KIW524310 JZA524303:JZA524310 JPE524303:JPE524310 JFI524303:JFI524310 IVM524303:IVM524310 ILQ524303:ILQ524310 IBU524303:IBU524310 HRY524303:HRY524310 HIC524303:HIC524310 GYG524303:GYG524310 GOK524303:GOK524310 GEO524303:GEO524310 FUS524303:FUS524310 FKW524303:FKW524310 FBA524303:FBA524310 ERE524303:ERE524310 EHI524303:EHI524310 DXM524303:DXM524310 DNQ524303:DNQ524310 DDU524303:DDU524310 CTY524303:CTY524310 CKC524303:CKC524310 CAG524303:CAG524310 BQK524303:BQK524310 BGO524303:BGO524310 AWS524303:AWS524310 AMW524303:AMW524310 ADA524303:ADA524310 TE524303:TE524310 JI524303:JI524310 M524303:M524310 WVU458767:WVU458774 WLY458767:WLY458774 WCC458767:WCC458774 VSG458767:VSG458774 VIK458767:VIK458774 UYO458767:UYO458774 UOS458767:UOS458774 UEW458767:UEW458774 TVA458767:TVA458774 TLE458767:TLE458774 TBI458767:TBI458774 SRM458767:SRM458774 SHQ458767:SHQ458774 RXU458767:RXU458774 RNY458767:RNY458774 REC458767:REC458774 QUG458767:QUG458774 QKK458767:QKK458774 QAO458767:QAO458774 PQS458767:PQS458774 PGW458767:PGW458774 OXA458767:OXA458774 ONE458767:ONE458774 ODI458767:ODI458774 NTM458767:NTM458774 NJQ458767:NJQ458774 MZU458767:MZU458774 MPY458767:MPY458774 MGC458767:MGC458774 LWG458767:LWG458774 LMK458767:LMK458774 LCO458767:LCO458774 KSS458767:KSS458774 KIW458767:KIW458774 JZA458767:JZA458774 JPE458767:JPE458774 JFI458767:JFI458774 IVM458767:IVM458774 ILQ458767:ILQ458774 IBU458767:IBU458774 HRY458767:HRY458774 HIC458767:HIC458774 GYG458767:GYG458774 GOK458767:GOK458774 GEO458767:GEO458774 FUS458767:FUS458774 FKW458767:FKW458774 FBA458767:FBA458774 ERE458767:ERE458774 EHI458767:EHI458774 DXM458767:DXM458774 DNQ458767:DNQ458774 DDU458767:DDU458774 CTY458767:CTY458774 CKC458767:CKC458774 CAG458767:CAG458774 BQK458767:BQK458774 BGO458767:BGO458774 AWS458767:AWS458774 AMW458767:AMW458774 ADA458767:ADA458774 TE458767:TE458774 JI458767:JI458774 M458767:M458774 WVU393231:WVU393238 WLY393231:WLY393238 WCC393231:WCC393238 VSG393231:VSG393238 VIK393231:VIK393238 UYO393231:UYO393238 UOS393231:UOS393238 UEW393231:UEW393238 TVA393231:TVA393238 TLE393231:TLE393238 TBI393231:TBI393238 SRM393231:SRM393238 SHQ393231:SHQ393238 RXU393231:RXU393238 RNY393231:RNY393238 REC393231:REC393238 QUG393231:QUG393238 QKK393231:QKK393238 QAO393231:QAO393238 PQS393231:PQS393238 PGW393231:PGW393238 OXA393231:OXA393238 ONE393231:ONE393238 ODI393231:ODI393238 NTM393231:NTM393238 NJQ393231:NJQ393238 MZU393231:MZU393238 MPY393231:MPY393238 MGC393231:MGC393238 LWG393231:LWG393238 LMK393231:LMK393238 LCO393231:LCO393238 KSS393231:KSS393238 KIW393231:KIW393238 JZA393231:JZA393238 JPE393231:JPE393238 JFI393231:JFI393238 IVM393231:IVM393238 ILQ393231:ILQ393238 IBU393231:IBU393238 HRY393231:HRY393238 HIC393231:HIC393238 GYG393231:GYG393238 GOK393231:GOK393238 GEO393231:GEO393238 FUS393231:FUS393238 FKW393231:FKW393238 FBA393231:FBA393238 ERE393231:ERE393238 EHI393231:EHI393238 DXM393231:DXM393238 DNQ393231:DNQ393238 DDU393231:DDU393238 CTY393231:CTY393238 CKC393231:CKC393238 CAG393231:CAG393238 BQK393231:BQK393238 BGO393231:BGO393238 AWS393231:AWS393238 AMW393231:AMW393238 ADA393231:ADA393238 TE393231:TE393238 JI393231:JI393238 M393231:M393238 WVU327695:WVU327702 WLY327695:WLY327702 WCC327695:WCC327702 VSG327695:VSG327702 VIK327695:VIK327702 UYO327695:UYO327702 UOS327695:UOS327702 UEW327695:UEW327702 TVA327695:TVA327702 TLE327695:TLE327702 TBI327695:TBI327702 SRM327695:SRM327702 SHQ327695:SHQ327702 RXU327695:RXU327702 RNY327695:RNY327702 REC327695:REC327702 QUG327695:QUG327702 QKK327695:QKK327702 QAO327695:QAO327702 PQS327695:PQS327702 PGW327695:PGW327702 OXA327695:OXA327702 ONE327695:ONE327702 ODI327695:ODI327702 NTM327695:NTM327702 NJQ327695:NJQ327702 MZU327695:MZU327702 MPY327695:MPY327702 MGC327695:MGC327702 LWG327695:LWG327702 LMK327695:LMK327702 LCO327695:LCO327702 KSS327695:KSS327702 KIW327695:KIW327702 JZA327695:JZA327702 JPE327695:JPE327702 JFI327695:JFI327702 IVM327695:IVM327702 ILQ327695:ILQ327702 IBU327695:IBU327702 HRY327695:HRY327702 HIC327695:HIC327702 GYG327695:GYG327702 GOK327695:GOK327702 GEO327695:GEO327702 FUS327695:FUS327702 FKW327695:FKW327702 FBA327695:FBA327702 ERE327695:ERE327702 EHI327695:EHI327702 DXM327695:DXM327702 DNQ327695:DNQ327702 DDU327695:DDU327702 CTY327695:CTY327702 CKC327695:CKC327702 CAG327695:CAG327702 BQK327695:BQK327702 BGO327695:BGO327702 AWS327695:AWS327702 AMW327695:AMW327702 ADA327695:ADA327702 TE327695:TE327702 JI327695:JI327702 M327695:M327702 WVU262159:WVU262166 WLY262159:WLY262166 WCC262159:WCC262166 VSG262159:VSG262166 VIK262159:VIK262166 UYO262159:UYO262166 UOS262159:UOS262166 UEW262159:UEW262166 TVA262159:TVA262166 TLE262159:TLE262166 TBI262159:TBI262166 SRM262159:SRM262166 SHQ262159:SHQ262166 RXU262159:RXU262166 RNY262159:RNY262166 REC262159:REC262166 QUG262159:QUG262166 QKK262159:QKK262166 QAO262159:QAO262166 PQS262159:PQS262166 PGW262159:PGW262166 OXA262159:OXA262166 ONE262159:ONE262166 ODI262159:ODI262166 NTM262159:NTM262166 NJQ262159:NJQ262166 MZU262159:MZU262166 MPY262159:MPY262166 MGC262159:MGC262166 LWG262159:LWG262166 LMK262159:LMK262166 LCO262159:LCO262166 KSS262159:KSS262166 KIW262159:KIW262166 JZA262159:JZA262166 JPE262159:JPE262166 JFI262159:JFI262166 IVM262159:IVM262166 ILQ262159:ILQ262166 IBU262159:IBU262166 HRY262159:HRY262166 HIC262159:HIC262166 GYG262159:GYG262166 GOK262159:GOK262166 GEO262159:GEO262166 FUS262159:FUS262166 FKW262159:FKW262166 FBA262159:FBA262166 ERE262159:ERE262166 EHI262159:EHI262166 DXM262159:DXM262166 DNQ262159:DNQ262166 DDU262159:DDU262166 CTY262159:CTY262166 CKC262159:CKC262166 CAG262159:CAG262166 BQK262159:BQK262166 BGO262159:BGO262166 AWS262159:AWS262166 AMW262159:AMW262166 ADA262159:ADA262166 TE262159:TE262166 JI262159:JI262166 M262159:M262166 WVU196623:WVU196630 WLY196623:WLY196630 WCC196623:WCC196630 VSG196623:VSG196630 VIK196623:VIK196630 UYO196623:UYO196630 UOS196623:UOS196630 UEW196623:UEW196630 TVA196623:TVA196630 TLE196623:TLE196630 TBI196623:TBI196630 SRM196623:SRM196630 SHQ196623:SHQ196630 RXU196623:RXU196630 RNY196623:RNY196630 REC196623:REC196630 QUG196623:QUG196630 QKK196623:QKK196630 QAO196623:QAO196630 PQS196623:PQS196630 PGW196623:PGW196630 OXA196623:OXA196630 ONE196623:ONE196630 ODI196623:ODI196630 NTM196623:NTM196630 NJQ196623:NJQ196630 MZU196623:MZU196630 MPY196623:MPY196630 MGC196623:MGC196630 LWG196623:LWG196630 LMK196623:LMK196630 LCO196623:LCO196630 KSS196623:KSS196630 KIW196623:KIW196630 JZA196623:JZA196630 JPE196623:JPE196630 JFI196623:JFI196630 IVM196623:IVM196630 ILQ196623:ILQ196630 IBU196623:IBU196630 HRY196623:HRY196630 HIC196623:HIC196630 GYG196623:GYG196630 GOK196623:GOK196630 GEO196623:GEO196630 FUS196623:FUS196630 FKW196623:FKW196630 FBA196623:FBA196630 ERE196623:ERE196630 EHI196623:EHI196630 DXM196623:DXM196630 DNQ196623:DNQ196630 DDU196623:DDU196630 CTY196623:CTY196630 CKC196623:CKC196630 CAG196623:CAG196630 BQK196623:BQK196630 BGO196623:BGO196630 AWS196623:AWS196630 AMW196623:AMW196630 ADA196623:ADA196630 TE196623:TE196630 JI196623:JI196630 M196623:M196630 WVU131087:WVU131094 WLY131087:WLY131094 WCC131087:WCC131094 VSG131087:VSG131094 VIK131087:VIK131094 UYO131087:UYO131094 UOS131087:UOS131094 UEW131087:UEW131094 TVA131087:TVA131094 TLE131087:TLE131094 TBI131087:TBI131094 SRM131087:SRM131094 SHQ131087:SHQ131094 RXU131087:RXU131094 RNY131087:RNY131094 REC131087:REC131094 QUG131087:QUG131094 QKK131087:QKK131094 QAO131087:QAO131094 PQS131087:PQS131094 PGW131087:PGW131094 OXA131087:OXA131094 ONE131087:ONE131094 ODI131087:ODI131094 NTM131087:NTM131094 NJQ131087:NJQ131094 MZU131087:MZU131094 MPY131087:MPY131094 MGC131087:MGC131094 LWG131087:LWG131094 LMK131087:LMK131094 LCO131087:LCO131094 KSS131087:KSS131094 KIW131087:KIW131094 JZA131087:JZA131094 JPE131087:JPE131094 JFI131087:JFI131094 IVM131087:IVM131094 ILQ131087:ILQ131094 IBU131087:IBU131094 HRY131087:HRY131094 HIC131087:HIC131094 GYG131087:GYG131094 GOK131087:GOK131094 GEO131087:GEO131094 FUS131087:FUS131094 FKW131087:FKW131094 FBA131087:FBA131094 ERE131087:ERE131094 EHI131087:EHI131094 DXM131087:DXM131094 DNQ131087:DNQ131094 DDU131087:DDU131094 CTY131087:CTY131094 CKC131087:CKC131094 CAG131087:CAG131094 BQK131087:BQK131094 BGO131087:BGO131094 AWS131087:AWS131094 AMW131087:AMW131094 ADA131087:ADA131094 TE131087:TE131094 JI131087:JI131094 M131087:M131094 WVU65551:WVU65558 WLY65551:WLY65558 WCC65551:WCC65558 VSG65551:VSG65558 VIK65551:VIK65558 UYO65551:UYO65558 UOS65551:UOS65558 UEW65551:UEW65558 TVA65551:TVA65558 TLE65551:TLE65558 TBI65551:TBI65558 SRM65551:SRM65558 SHQ65551:SHQ65558 RXU65551:RXU65558 RNY65551:RNY65558 REC65551:REC65558 QUG65551:QUG65558 QKK65551:QKK65558 QAO65551:QAO65558 PQS65551:PQS65558 PGW65551:PGW65558 OXA65551:OXA65558 ONE65551:ONE65558 ODI65551:ODI65558 NTM65551:NTM65558 NJQ65551:NJQ65558 MZU65551:MZU65558 MPY65551:MPY65558 MGC65551:MGC65558 LWG65551:LWG65558 LMK65551:LMK65558 LCO65551:LCO65558 KSS65551:KSS65558 KIW65551:KIW65558 JZA65551:JZA65558 JPE65551:JPE65558 JFI65551:JFI65558 IVM65551:IVM65558 ILQ65551:ILQ65558 IBU65551:IBU65558 HRY65551:HRY65558 HIC65551:HIC65558 GYG65551:GYG65558 GOK65551:GOK65558 GEO65551:GEO65558 FUS65551:FUS65558 FKW65551:FKW65558 FBA65551:FBA65558 ERE65551:ERE65558 EHI65551:EHI65558 DXM65551:DXM65558 DNQ65551:DNQ65558 DDU65551:DDU65558 CTY65551:CTY65558 CKC65551:CKC65558 CAG65551:CAG65558 BQK65551:BQK65558 BGO65551:BGO65558 AWS65551:AWS65558 AMW65551:AMW65558 ADA65551:ADA65558 TE65551:TE65558 JI65551:JI65558 M65551:M65558 WVU15:WVU22 WLY15:WLY22 WCC15:WCC22 VSG15:VSG22 VIK15:VIK22 UYO15:UYO22 UOS15:UOS22 UEW15:UEW22 TVA15:TVA22 TLE15:TLE22 TBI15:TBI22 SRM15:SRM22 SHQ15:SHQ22 RXU15:RXU22 RNY15:RNY22 REC15:REC22 QUG15:QUG22 QKK15:QKK22 QAO15:QAO22 PQS15:PQS22 PGW15:PGW22 OXA15:OXA22 ONE15:ONE22 ODI15:ODI22 NTM15:NTM22 NJQ15:NJQ22 MZU15:MZU22 MPY15:MPY22 MGC15:MGC22 LWG15:LWG22 LMK15:LMK22 LCO15:LCO22 KSS15:KSS22 KIW15:KIW22 JZA15:JZA22 JPE15:JPE22 JFI15:JFI22 IVM15:IVM22 ILQ15:ILQ22 IBU15:IBU22 HRY15:HRY22 HIC15:HIC22 GYG15:GYG22 GOK15:GOK22 GEO15:GEO22 FUS15:FUS22 FKW15:FKW22 FBA15:FBA22 ERE15:ERE22 EHI15:EHI22 DXM15:DXM22 DNQ15:DNQ22 DDU15:DDU22 CTY15:CTY22 CKC15:CKC22 CAG15:CAG22 BQK15:BQK22 BGO15:BGO22 AWS15:AWS22 AMW15:AMW22 ADA15:ADA22 TE15:TE22 JI15:JI22">
      <formula1>$M$297:$M$502</formula1>
    </dataValidation>
  </dataValidations>
  <pageMargins left="0.7" right="0.7" top="0.75" bottom="0.75" header="0.3" footer="0.3"/>
  <pageSetup paperSize="9" scale="57" orientation="portrait" r:id="rId1"/>
  <rowBreaks count="3" manualBreakCount="3">
    <brk id="32" max="10" man="1"/>
    <brk id="48" max="10" man="1"/>
    <brk id="188" max="16383" man="1"/>
  </rowBreaks>
  <drawing r:id="rId2"/>
  <legacyDrawing r:id="rId3"/>
  <oleObjects>
    <mc:AlternateContent xmlns:mc="http://schemas.openxmlformats.org/markup-compatibility/2006">
      <mc:Choice Requires="x14">
        <oleObject progId="PBrush" shapeId="3073" r:id="rId4">
          <objectPr defaultSize="0" autoPict="0" r:id="rId5">
            <anchor moveWithCells="1" sizeWithCells="1">
              <from>
                <xdr:col>0</xdr:col>
                <xdr:colOff>104775</xdr:colOff>
                <xdr:row>0</xdr:row>
                <xdr:rowOff>76200</xdr:rowOff>
              </from>
              <to>
                <xdr:col>2</xdr:col>
                <xdr:colOff>228600</xdr:colOff>
                <xdr:row>3</xdr:row>
                <xdr:rowOff>114300</xdr:rowOff>
              </to>
            </anchor>
          </objectPr>
        </oleObject>
      </mc:Choice>
      <mc:Fallback>
        <oleObject progId="PBrush" shapeId="3073"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9"/>
  <sheetViews>
    <sheetView view="pageBreakPreview" zoomScaleNormal="100" zoomScaleSheetLayoutView="100" workbookViewId="0">
      <selection activeCell="P10" sqref="P10"/>
    </sheetView>
  </sheetViews>
  <sheetFormatPr baseColWidth="10" defaultRowHeight="15" x14ac:dyDescent="0.25"/>
  <cols>
    <col min="1" max="1" width="2.7109375" style="18" customWidth="1"/>
    <col min="2" max="2" width="37.85546875" style="18" customWidth="1"/>
    <col min="3" max="11" width="6.7109375" style="41" customWidth="1"/>
    <col min="12" max="12" width="9.28515625" style="41" customWidth="1"/>
    <col min="13" max="13" width="2.7109375" style="18" customWidth="1"/>
    <col min="14" max="14" width="7.140625" style="39" customWidth="1"/>
    <col min="260" max="260" width="2.7109375" customWidth="1"/>
    <col min="261" max="261" width="37.85546875" customWidth="1"/>
    <col min="262" max="267" width="6.7109375" customWidth="1"/>
    <col min="268" max="268" width="9.28515625" customWidth="1"/>
    <col min="269" max="269" width="2.7109375" customWidth="1"/>
    <col min="270" max="270" width="7.140625" customWidth="1"/>
    <col min="516" max="516" width="2.7109375" customWidth="1"/>
    <col min="517" max="517" width="37.85546875" customWidth="1"/>
    <col min="518" max="523" width="6.7109375" customWidth="1"/>
    <col min="524" max="524" width="9.28515625" customWidth="1"/>
    <col min="525" max="525" width="2.7109375" customWidth="1"/>
    <col min="526" max="526" width="7.140625" customWidth="1"/>
    <col min="772" max="772" width="2.7109375" customWidth="1"/>
    <col min="773" max="773" width="37.85546875" customWidth="1"/>
    <col min="774" max="779" width="6.7109375" customWidth="1"/>
    <col min="780" max="780" width="9.28515625" customWidth="1"/>
    <col min="781" max="781" width="2.7109375" customWidth="1"/>
    <col min="782" max="782" width="7.140625" customWidth="1"/>
    <col min="1028" max="1028" width="2.7109375" customWidth="1"/>
    <col min="1029" max="1029" width="37.85546875" customWidth="1"/>
    <col min="1030" max="1035" width="6.7109375" customWidth="1"/>
    <col min="1036" max="1036" width="9.28515625" customWidth="1"/>
    <col min="1037" max="1037" width="2.7109375" customWidth="1"/>
    <col min="1038" max="1038" width="7.140625" customWidth="1"/>
    <col min="1284" max="1284" width="2.7109375" customWidth="1"/>
    <col min="1285" max="1285" width="37.85546875" customWidth="1"/>
    <col min="1286" max="1291" width="6.7109375" customWidth="1"/>
    <col min="1292" max="1292" width="9.28515625" customWidth="1"/>
    <col min="1293" max="1293" width="2.7109375" customWidth="1"/>
    <col min="1294" max="1294" width="7.140625" customWidth="1"/>
    <col min="1540" max="1540" width="2.7109375" customWidth="1"/>
    <col min="1541" max="1541" width="37.85546875" customWidth="1"/>
    <col min="1542" max="1547" width="6.7109375" customWidth="1"/>
    <col min="1548" max="1548" width="9.28515625" customWidth="1"/>
    <col min="1549" max="1549" width="2.7109375" customWidth="1"/>
    <col min="1550" max="1550" width="7.140625" customWidth="1"/>
    <col min="1796" max="1796" width="2.7109375" customWidth="1"/>
    <col min="1797" max="1797" width="37.85546875" customWidth="1"/>
    <col min="1798" max="1803" width="6.7109375" customWidth="1"/>
    <col min="1804" max="1804" width="9.28515625" customWidth="1"/>
    <col min="1805" max="1805" width="2.7109375" customWidth="1"/>
    <col min="1806" max="1806" width="7.140625" customWidth="1"/>
    <col min="2052" max="2052" width="2.7109375" customWidth="1"/>
    <col min="2053" max="2053" width="37.85546875" customWidth="1"/>
    <col min="2054" max="2059" width="6.7109375" customWidth="1"/>
    <col min="2060" max="2060" width="9.28515625" customWidth="1"/>
    <col min="2061" max="2061" width="2.7109375" customWidth="1"/>
    <col min="2062" max="2062" width="7.140625" customWidth="1"/>
    <col min="2308" max="2308" width="2.7109375" customWidth="1"/>
    <col min="2309" max="2309" width="37.85546875" customWidth="1"/>
    <col min="2310" max="2315" width="6.7109375" customWidth="1"/>
    <col min="2316" max="2316" width="9.28515625" customWidth="1"/>
    <col min="2317" max="2317" width="2.7109375" customWidth="1"/>
    <col min="2318" max="2318" width="7.140625" customWidth="1"/>
    <col min="2564" max="2564" width="2.7109375" customWidth="1"/>
    <col min="2565" max="2565" width="37.85546875" customWidth="1"/>
    <col min="2566" max="2571" width="6.7109375" customWidth="1"/>
    <col min="2572" max="2572" width="9.28515625" customWidth="1"/>
    <col min="2573" max="2573" width="2.7109375" customWidth="1"/>
    <col min="2574" max="2574" width="7.140625" customWidth="1"/>
    <col min="2820" max="2820" width="2.7109375" customWidth="1"/>
    <col min="2821" max="2821" width="37.85546875" customWidth="1"/>
    <col min="2822" max="2827" width="6.7109375" customWidth="1"/>
    <col min="2828" max="2828" width="9.28515625" customWidth="1"/>
    <col min="2829" max="2829" width="2.7109375" customWidth="1"/>
    <col min="2830" max="2830" width="7.140625" customWidth="1"/>
    <col min="3076" max="3076" width="2.7109375" customWidth="1"/>
    <col min="3077" max="3077" width="37.85546875" customWidth="1"/>
    <col min="3078" max="3083" width="6.7109375" customWidth="1"/>
    <col min="3084" max="3084" width="9.28515625" customWidth="1"/>
    <col min="3085" max="3085" width="2.7109375" customWidth="1"/>
    <col min="3086" max="3086" width="7.140625" customWidth="1"/>
    <col min="3332" max="3332" width="2.7109375" customWidth="1"/>
    <col min="3333" max="3333" width="37.85546875" customWidth="1"/>
    <col min="3334" max="3339" width="6.7109375" customWidth="1"/>
    <col min="3340" max="3340" width="9.28515625" customWidth="1"/>
    <col min="3341" max="3341" width="2.7109375" customWidth="1"/>
    <col min="3342" max="3342" width="7.140625" customWidth="1"/>
    <col min="3588" max="3588" width="2.7109375" customWidth="1"/>
    <col min="3589" max="3589" width="37.85546875" customWidth="1"/>
    <col min="3590" max="3595" width="6.7109375" customWidth="1"/>
    <col min="3596" max="3596" width="9.28515625" customWidth="1"/>
    <col min="3597" max="3597" width="2.7109375" customWidth="1"/>
    <col min="3598" max="3598" width="7.140625" customWidth="1"/>
    <col min="3844" max="3844" width="2.7109375" customWidth="1"/>
    <col min="3845" max="3845" width="37.85546875" customWidth="1"/>
    <col min="3846" max="3851" width="6.7109375" customWidth="1"/>
    <col min="3852" max="3852" width="9.28515625" customWidth="1"/>
    <col min="3853" max="3853" width="2.7109375" customWidth="1"/>
    <col min="3854" max="3854" width="7.140625" customWidth="1"/>
    <col min="4100" max="4100" width="2.7109375" customWidth="1"/>
    <col min="4101" max="4101" width="37.85546875" customWidth="1"/>
    <col min="4102" max="4107" width="6.7109375" customWidth="1"/>
    <col min="4108" max="4108" width="9.28515625" customWidth="1"/>
    <col min="4109" max="4109" width="2.7109375" customWidth="1"/>
    <col min="4110" max="4110" width="7.140625" customWidth="1"/>
    <col min="4356" max="4356" width="2.7109375" customWidth="1"/>
    <col min="4357" max="4357" width="37.85546875" customWidth="1"/>
    <col min="4358" max="4363" width="6.7109375" customWidth="1"/>
    <col min="4364" max="4364" width="9.28515625" customWidth="1"/>
    <col min="4365" max="4365" width="2.7109375" customWidth="1"/>
    <col min="4366" max="4366" width="7.140625" customWidth="1"/>
    <col min="4612" max="4612" width="2.7109375" customWidth="1"/>
    <col min="4613" max="4613" width="37.85546875" customWidth="1"/>
    <col min="4614" max="4619" width="6.7109375" customWidth="1"/>
    <col min="4620" max="4620" width="9.28515625" customWidth="1"/>
    <col min="4621" max="4621" width="2.7109375" customWidth="1"/>
    <col min="4622" max="4622" width="7.140625" customWidth="1"/>
    <col min="4868" max="4868" width="2.7109375" customWidth="1"/>
    <col min="4869" max="4869" width="37.85546875" customWidth="1"/>
    <col min="4870" max="4875" width="6.7109375" customWidth="1"/>
    <col min="4876" max="4876" width="9.28515625" customWidth="1"/>
    <col min="4877" max="4877" width="2.7109375" customWidth="1"/>
    <col min="4878" max="4878" width="7.140625" customWidth="1"/>
    <col min="5124" max="5124" width="2.7109375" customWidth="1"/>
    <col min="5125" max="5125" width="37.85546875" customWidth="1"/>
    <col min="5126" max="5131" width="6.7109375" customWidth="1"/>
    <col min="5132" max="5132" width="9.28515625" customWidth="1"/>
    <col min="5133" max="5133" width="2.7109375" customWidth="1"/>
    <col min="5134" max="5134" width="7.140625" customWidth="1"/>
    <col min="5380" max="5380" width="2.7109375" customWidth="1"/>
    <col min="5381" max="5381" width="37.85546875" customWidth="1"/>
    <col min="5382" max="5387" width="6.7109375" customWidth="1"/>
    <col min="5388" max="5388" width="9.28515625" customWidth="1"/>
    <col min="5389" max="5389" width="2.7109375" customWidth="1"/>
    <col min="5390" max="5390" width="7.140625" customWidth="1"/>
    <col min="5636" max="5636" width="2.7109375" customWidth="1"/>
    <col min="5637" max="5637" width="37.85546875" customWidth="1"/>
    <col min="5638" max="5643" width="6.7109375" customWidth="1"/>
    <col min="5644" max="5644" width="9.28515625" customWidth="1"/>
    <col min="5645" max="5645" width="2.7109375" customWidth="1"/>
    <col min="5646" max="5646" width="7.140625" customWidth="1"/>
    <col min="5892" max="5892" width="2.7109375" customWidth="1"/>
    <col min="5893" max="5893" width="37.85546875" customWidth="1"/>
    <col min="5894" max="5899" width="6.7109375" customWidth="1"/>
    <col min="5900" max="5900" width="9.28515625" customWidth="1"/>
    <col min="5901" max="5901" width="2.7109375" customWidth="1"/>
    <col min="5902" max="5902" width="7.140625" customWidth="1"/>
    <col min="6148" max="6148" width="2.7109375" customWidth="1"/>
    <col min="6149" max="6149" width="37.85546875" customWidth="1"/>
    <col min="6150" max="6155" width="6.7109375" customWidth="1"/>
    <col min="6156" max="6156" width="9.28515625" customWidth="1"/>
    <col min="6157" max="6157" width="2.7109375" customWidth="1"/>
    <col min="6158" max="6158" width="7.140625" customWidth="1"/>
    <col min="6404" max="6404" width="2.7109375" customWidth="1"/>
    <col min="6405" max="6405" width="37.85546875" customWidth="1"/>
    <col min="6406" max="6411" width="6.7109375" customWidth="1"/>
    <col min="6412" max="6412" width="9.28515625" customWidth="1"/>
    <col min="6413" max="6413" width="2.7109375" customWidth="1"/>
    <col min="6414" max="6414" width="7.140625" customWidth="1"/>
    <col min="6660" max="6660" width="2.7109375" customWidth="1"/>
    <col min="6661" max="6661" width="37.85546875" customWidth="1"/>
    <col min="6662" max="6667" width="6.7109375" customWidth="1"/>
    <col min="6668" max="6668" width="9.28515625" customWidth="1"/>
    <col min="6669" max="6669" width="2.7109375" customWidth="1"/>
    <col min="6670" max="6670" width="7.140625" customWidth="1"/>
    <col min="6916" max="6916" width="2.7109375" customWidth="1"/>
    <col min="6917" max="6917" width="37.85546875" customWidth="1"/>
    <col min="6918" max="6923" width="6.7109375" customWidth="1"/>
    <col min="6924" max="6924" width="9.28515625" customWidth="1"/>
    <col min="6925" max="6925" width="2.7109375" customWidth="1"/>
    <col min="6926" max="6926" width="7.140625" customWidth="1"/>
    <col min="7172" max="7172" width="2.7109375" customWidth="1"/>
    <col min="7173" max="7173" width="37.85546875" customWidth="1"/>
    <col min="7174" max="7179" width="6.7109375" customWidth="1"/>
    <col min="7180" max="7180" width="9.28515625" customWidth="1"/>
    <col min="7181" max="7181" width="2.7109375" customWidth="1"/>
    <col min="7182" max="7182" width="7.140625" customWidth="1"/>
    <col min="7428" max="7428" width="2.7109375" customWidth="1"/>
    <col min="7429" max="7429" width="37.85546875" customWidth="1"/>
    <col min="7430" max="7435" width="6.7109375" customWidth="1"/>
    <col min="7436" max="7436" width="9.28515625" customWidth="1"/>
    <col min="7437" max="7437" width="2.7109375" customWidth="1"/>
    <col min="7438" max="7438" width="7.140625" customWidth="1"/>
    <col min="7684" max="7684" width="2.7109375" customWidth="1"/>
    <col min="7685" max="7685" width="37.85546875" customWidth="1"/>
    <col min="7686" max="7691" width="6.7109375" customWidth="1"/>
    <col min="7692" max="7692" width="9.28515625" customWidth="1"/>
    <col min="7693" max="7693" width="2.7109375" customWidth="1"/>
    <col min="7694" max="7694" width="7.140625" customWidth="1"/>
    <col min="7940" max="7940" width="2.7109375" customWidth="1"/>
    <col min="7941" max="7941" width="37.85546875" customWidth="1"/>
    <col min="7942" max="7947" width="6.7109375" customWidth="1"/>
    <col min="7948" max="7948" width="9.28515625" customWidth="1"/>
    <col min="7949" max="7949" width="2.7109375" customWidth="1"/>
    <col min="7950" max="7950" width="7.140625" customWidth="1"/>
    <col min="8196" max="8196" width="2.7109375" customWidth="1"/>
    <col min="8197" max="8197" width="37.85546875" customWidth="1"/>
    <col min="8198" max="8203" width="6.7109375" customWidth="1"/>
    <col min="8204" max="8204" width="9.28515625" customWidth="1"/>
    <col min="8205" max="8205" width="2.7109375" customWidth="1"/>
    <col min="8206" max="8206" width="7.140625" customWidth="1"/>
    <col min="8452" max="8452" width="2.7109375" customWidth="1"/>
    <col min="8453" max="8453" width="37.85546875" customWidth="1"/>
    <col min="8454" max="8459" width="6.7109375" customWidth="1"/>
    <col min="8460" max="8460" width="9.28515625" customWidth="1"/>
    <col min="8461" max="8461" width="2.7109375" customWidth="1"/>
    <col min="8462" max="8462" width="7.140625" customWidth="1"/>
    <col min="8708" max="8708" width="2.7109375" customWidth="1"/>
    <col min="8709" max="8709" width="37.85546875" customWidth="1"/>
    <col min="8710" max="8715" width="6.7109375" customWidth="1"/>
    <col min="8716" max="8716" width="9.28515625" customWidth="1"/>
    <col min="8717" max="8717" width="2.7109375" customWidth="1"/>
    <col min="8718" max="8718" width="7.140625" customWidth="1"/>
    <col min="8964" max="8964" width="2.7109375" customWidth="1"/>
    <col min="8965" max="8965" width="37.85546875" customWidth="1"/>
    <col min="8966" max="8971" width="6.7109375" customWidth="1"/>
    <col min="8972" max="8972" width="9.28515625" customWidth="1"/>
    <col min="8973" max="8973" width="2.7109375" customWidth="1"/>
    <col min="8974" max="8974" width="7.140625" customWidth="1"/>
    <col min="9220" max="9220" width="2.7109375" customWidth="1"/>
    <col min="9221" max="9221" width="37.85546875" customWidth="1"/>
    <col min="9222" max="9227" width="6.7109375" customWidth="1"/>
    <col min="9228" max="9228" width="9.28515625" customWidth="1"/>
    <col min="9229" max="9229" width="2.7109375" customWidth="1"/>
    <col min="9230" max="9230" width="7.140625" customWidth="1"/>
    <col min="9476" max="9476" width="2.7109375" customWidth="1"/>
    <col min="9477" max="9477" width="37.85546875" customWidth="1"/>
    <col min="9478" max="9483" width="6.7109375" customWidth="1"/>
    <col min="9484" max="9484" width="9.28515625" customWidth="1"/>
    <col min="9485" max="9485" width="2.7109375" customWidth="1"/>
    <col min="9486" max="9486" width="7.140625" customWidth="1"/>
    <col min="9732" max="9732" width="2.7109375" customWidth="1"/>
    <col min="9733" max="9733" width="37.85546875" customWidth="1"/>
    <col min="9734" max="9739" width="6.7109375" customWidth="1"/>
    <col min="9740" max="9740" width="9.28515625" customWidth="1"/>
    <col min="9741" max="9741" width="2.7109375" customWidth="1"/>
    <col min="9742" max="9742" width="7.140625" customWidth="1"/>
    <col min="9988" max="9988" width="2.7109375" customWidth="1"/>
    <col min="9989" max="9989" width="37.85546875" customWidth="1"/>
    <col min="9990" max="9995" width="6.7109375" customWidth="1"/>
    <col min="9996" max="9996" width="9.28515625" customWidth="1"/>
    <col min="9997" max="9997" width="2.7109375" customWidth="1"/>
    <col min="9998" max="9998" width="7.140625" customWidth="1"/>
    <col min="10244" max="10244" width="2.7109375" customWidth="1"/>
    <col min="10245" max="10245" width="37.85546875" customWidth="1"/>
    <col min="10246" max="10251" width="6.7109375" customWidth="1"/>
    <col min="10252" max="10252" width="9.28515625" customWidth="1"/>
    <col min="10253" max="10253" width="2.7109375" customWidth="1"/>
    <col min="10254" max="10254" width="7.140625" customWidth="1"/>
    <col min="10500" max="10500" width="2.7109375" customWidth="1"/>
    <col min="10501" max="10501" width="37.85546875" customWidth="1"/>
    <col min="10502" max="10507" width="6.7109375" customWidth="1"/>
    <col min="10508" max="10508" width="9.28515625" customWidth="1"/>
    <col min="10509" max="10509" width="2.7109375" customWidth="1"/>
    <col min="10510" max="10510" width="7.140625" customWidth="1"/>
    <col min="10756" max="10756" width="2.7109375" customWidth="1"/>
    <col min="10757" max="10757" width="37.85546875" customWidth="1"/>
    <col min="10758" max="10763" width="6.7109375" customWidth="1"/>
    <col min="10764" max="10764" width="9.28515625" customWidth="1"/>
    <col min="10765" max="10765" width="2.7109375" customWidth="1"/>
    <col min="10766" max="10766" width="7.140625" customWidth="1"/>
    <col min="11012" max="11012" width="2.7109375" customWidth="1"/>
    <col min="11013" max="11013" width="37.85546875" customWidth="1"/>
    <col min="11014" max="11019" width="6.7109375" customWidth="1"/>
    <col min="11020" max="11020" width="9.28515625" customWidth="1"/>
    <col min="11021" max="11021" width="2.7109375" customWidth="1"/>
    <col min="11022" max="11022" width="7.140625" customWidth="1"/>
    <col min="11268" max="11268" width="2.7109375" customWidth="1"/>
    <col min="11269" max="11269" width="37.85546875" customWidth="1"/>
    <col min="11270" max="11275" width="6.7109375" customWidth="1"/>
    <col min="11276" max="11276" width="9.28515625" customWidth="1"/>
    <col min="11277" max="11277" width="2.7109375" customWidth="1"/>
    <col min="11278" max="11278" width="7.140625" customWidth="1"/>
    <col min="11524" max="11524" width="2.7109375" customWidth="1"/>
    <col min="11525" max="11525" width="37.85546875" customWidth="1"/>
    <col min="11526" max="11531" width="6.7109375" customWidth="1"/>
    <col min="11532" max="11532" width="9.28515625" customWidth="1"/>
    <col min="11533" max="11533" width="2.7109375" customWidth="1"/>
    <col min="11534" max="11534" width="7.140625" customWidth="1"/>
    <col min="11780" max="11780" width="2.7109375" customWidth="1"/>
    <col min="11781" max="11781" width="37.85546875" customWidth="1"/>
    <col min="11782" max="11787" width="6.7109375" customWidth="1"/>
    <col min="11788" max="11788" width="9.28515625" customWidth="1"/>
    <col min="11789" max="11789" width="2.7109375" customWidth="1"/>
    <col min="11790" max="11790" width="7.140625" customWidth="1"/>
    <col min="12036" max="12036" width="2.7109375" customWidth="1"/>
    <col min="12037" max="12037" width="37.85546875" customWidth="1"/>
    <col min="12038" max="12043" width="6.7109375" customWidth="1"/>
    <col min="12044" max="12044" width="9.28515625" customWidth="1"/>
    <col min="12045" max="12045" width="2.7109375" customWidth="1"/>
    <col min="12046" max="12046" width="7.140625" customWidth="1"/>
    <col min="12292" max="12292" width="2.7109375" customWidth="1"/>
    <col min="12293" max="12293" width="37.85546875" customWidth="1"/>
    <col min="12294" max="12299" width="6.7109375" customWidth="1"/>
    <col min="12300" max="12300" width="9.28515625" customWidth="1"/>
    <col min="12301" max="12301" width="2.7109375" customWidth="1"/>
    <col min="12302" max="12302" width="7.140625" customWidth="1"/>
    <col min="12548" max="12548" width="2.7109375" customWidth="1"/>
    <col min="12549" max="12549" width="37.85546875" customWidth="1"/>
    <col min="12550" max="12555" width="6.7109375" customWidth="1"/>
    <col min="12556" max="12556" width="9.28515625" customWidth="1"/>
    <col min="12557" max="12557" width="2.7109375" customWidth="1"/>
    <col min="12558" max="12558" width="7.140625" customWidth="1"/>
    <col min="12804" max="12804" width="2.7109375" customWidth="1"/>
    <col min="12805" max="12805" width="37.85546875" customWidth="1"/>
    <col min="12806" max="12811" width="6.7109375" customWidth="1"/>
    <col min="12812" max="12812" width="9.28515625" customWidth="1"/>
    <col min="12813" max="12813" width="2.7109375" customWidth="1"/>
    <col min="12814" max="12814" width="7.140625" customWidth="1"/>
    <col min="13060" max="13060" width="2.7109375" customWidth="1"/>
    <col min="13061" max="13061" width="37.85546875" customWidth="1"/>
    <col min="13062" max="13067" width="6.7109375" customWidth="1"/>
    <col min="13068" max="13068" width="9.28515625" customWidth="1"/>
    <col min="13069" max="13069" width="2.7109375" customWidth="1"/>
    <col min="13070" max="13070" width="7.140625" customWidth="1"/>
    <col min="13316" max="13316" width="2.7109375" customWidth="1"/>
    <col min="13317" max="13317" width="37.85546875" customWidth="1"/>
    <col min="13318" max="13323" width="6.7109375" customWidth="1"/>
    <col min="13324" max="13324" width="9.28515625" customWidth="1"/>
    <col min="13325" max="13325" width="2.7109375" customWidth="1"/>
    <col min="13326" max="13326" width="7.140625" customWidth="1"/>
    <col min="13572" max="13572" width="2.7109375" customWidth="1"/>
    <col min="13573" max="13573" width="37.85546875" customWidth="1"/>
    <col min="13574" max="13579" width="6.7109375" customWidth="1"/>
    <col min="13580" max="13580" width="9.28515625" customWidth="1"/>
    <col min="13581" max="13581" width="2.7109375" customWidth="1"/>
    <col min="13582" max="13582" width="7.140625" customWidth="1"/>
    <col min="13828" max="13828" width="2.7109375" customWidth="1"/>
    <col min="13829" max="13829" width="37.85546875" customWidth="1"/>
    <col min="13830" max="13835" width="6.7109375" customWidth="1"/>
    <col min="13836" max="13836" width="9.28515625" customWidth="1"/>
    <col min="13837" max="13837" width="2.7109375" customWidth="1"/>
    <col min="13838" max="13838" width="7.140625" customWidth="1"/>
    <col min="14084" max="14084" width="2.7109375" customWidth="1"/>
    <col min="14085" max="14085" width="37.85546875" customWidth="1"/>
    <col min="14086" max="14091" width="6.7109375" customWidth="1"/>
    <col min="14092" max="14092" width="9.28515625" customWidth="1"/>
    <col min="14093" max="14093" width="2.7109375" customWidth="1"/>
    <col min="14094" max="14094" width="7.140625" customWidth="1"/>
    <col min="14340" max="14340" width="2.7109375" customWidth="1"/>
    <col min="14341" max="14341" width="37.85546875" customWidth="1"/>
    <col min="14342" max="14347" width="6.7109375" customWidth="1"/>
    <col min="14348" max="14348" width="9.28515625" customWidth="1"/>
    <col min="14349" max="14349" width="2.7109375" customWidth="1"/>
    <col min="14350" max="14350" width="7.140625" customWidth="1"/>
    <col min="14596" max="14596" width="2.7109375" customWidth="1"/>
    <col min="14597" max="14597" width="37.85546875" customWidth="1"/>
    <col min="14598" max="14603" width="6.7109375" customWidth="1"/>
    <col min="14604" max="14604" width="9.28515625" customWidth="1"/>
    <col min="14605" max="14605" width="2.7109375" customWidth="1"/>
    <col min="14606" max="14606" width="7.140625" customWidth="1"/>
    <col min="14852" max="14852" width="2.7109375" customWidth="1"/>
    <col min="14853" max="14853" width="37.85546875" customWidth="1"/>
    <col min="14854" max="14859" width="6.7109375" customWidth="1"/>
    <col min="14860" max="14860" width="9.28515625" customWidth="1"/>
    <col min="14861" max="14861" width="2.7109375" customWidth="1"/>
    <col min="14862" max="14862" width="7.140625" customWidth="1"/>
    <col min="15108" max="15108" width="2.7109375" customWidth="1"/>
    <col min="15109" max="15109" width="37.85546875" customWidth="1"/>
    <col min="15110" max="15115" width="6.7109375" customWidth="1"/>
    <col min="15116" max="15116" width="9.28515625" customWidth="1"/>
    <col min="15117" max="15117" width="2.7109375" customWidth="1"/>
    <col min="15118" max="15118" width="7.140625" customWidth="1"/>
    <col min="15364" max="15364" width="2.7109375" customWidth="1"/>
    <col min="15365" max="15365" width="37.85546875" customWidth="1"/>
    <col min="15366" max="15371" width="6.7109375" customWidth="1"/>
    <col min="15372" max="15372" width="9.28515625" customWidth="1"/>
    <col min="15373" max="15373" width="2.7109375" customWidth="1"/>
    <col min="15374" max="15374" width="7.140625" customWidth="1"/>
    <col min="15620" max="15620" width="2.7109375" customWidth="1"/>
    <col min="15621" max="15621" width="37.85546875" customWidth="1"/>
    <col min="15622" max="15627" width="6.7109375" customWidth="1"/>
    <col min="15628" max="15628" width="9.28515625" customWidth="1"/>
    <col min="15629" max="15629" width="2.7109375" customWidth="1"/>
    <col min="15630" max="15630" width="7.140625" customWidth="1"/>
    <col min="15876" max="15876" width="2.7109375" customWidth="1"/>
    <col min="15877" max="15877" width="37.85546875" customWidth="1"/>
    <col min="15878" max="15883" width="6.7109375" customWidth="1"/>
    <col min="15884" max="15884" width="9.28515625" customWidth="1"/>
    <col min="15885" max="15885" width="2.7109375" customWidth="1"/>
    <col min="15886" max="15886" width="7.140625" customWidth="1"/>
    <col min="16132" max="16132" width="2.7109375" customWidth="1"/>
    <col min="16133" max="16133" width="37.85546875" customWidth="1"/>
    <col min="16134" max="16139" width="6.7109375" customWidth="1"/>
    <col min="16140" max="16140" width="9.28515625" customWidth="1"/>
    <col min="16141" max="16141" width="2.7109375" customWidth="1"/>
    <col min="16142" max="16142" width="7.140625" customWidth="1"/>
  </cols>
  <sheetData>
    <row r="1" spans="1:14" x14ac:dyDescent="0.25">
      <c r="A1" s="1"/>
      <c r="B1" s="1"/>
      <c r="C1" s="1"/>
      <c r="D1" s="1"/>
      <c r="E1" s="1"/>
      <c r="F1" s="1"/>
      <c r="G1" s="1"/>
      <c r="H1" s="1"/>
      <c r="I1" s="1"/>
      <c r="J1" s="1"/>
      <c r="K1" s="1"/>
      <c r="L1" s="1"/>
      <c r="M1" s="1"/>
      <c r="N1" s="1"/>
    </row>
    <row r="2" spans="1:14" ht="23.25" x14ac:dyDescent="0.35">
      <c r="A2" s="1"/>
      <c r="B2" s="1"/>
      <c r="C2" s="1"/>
      <c r="D2" s="1"/>
      <c r="E2" s="1"/>
      <c r="F2" s="1"/>
      <c r="G2" s="1"/>
      <c r="H2" s="1"/>
      <c r="I2" s="1"/>
      <c r="J2" s="1"/>
      <c r="K2" s="1"/>
      <c r="L2" s="163"/>
      <c r="M2" s="1"/>
      <c r="N2" s="1"/>
    </row>
    <row r="3" spans="1:14" x14ac:dyDescent="0.25">
      <c r="A3" s="1"/>
      <c r="B3" s="1"/>
      <c r="C3" s="1"/>
      <c r="D3" s="1"/>
      <c r="E3" s="1"/>
      <c r="F3" s="1"/>
      <c r="G3" s="1"/>
      <c r="H3" s="1"/>
      <c r="I3" s="1"/>
      <c r="J3" s="1"/>
      <c r="K3" s="1"/>
      <c r="L3" s="1"/>
      <c r="M3" s="1"/>
      <c r="N3" s="1"/>
    </row>
    <row r="4" spans="1:14" x14ac:dyDescent="0.25">
      <c r="A4" s="1"/>
      <c r="B4" s="1"/>
      <c r="C4" s="1"/>
      <c r="D4" s="1"/>
      <c r="E4" s="1"/>
      <c r="F4" s="1"/>
      <c r="G4" s="1"/>
      <c r="H4" s="1"/>
      <c r="I4" s="1"/>
      <c r="J4" s="1"/>
      <c r="K4" s="1"/>
      <c r="L4" s="1"/>
      <c r="M4" s="1"/>
      <c r="N4" s="1"/>
    </row>
    <row r="5" spans="1:14" x14ac:dyDescent="0.25">
      <c r="A5" s="1"/>
      <c r="B5" s="1"/>
      <c r="C5" s="1"/>
      <c r="D5" s="1"/>
      <c r="E5" s="1"/>
      <c r="F5" s="1"/>
      <c r="G5" s="1"/>
      <c r="H5" s="1"/>
      <c r="I5" s="1"/>
      <c r="J5" s="1"/>
      <c r="K5" s="1"/>
      <c r="L5" s="1"/>
      <c r="M5" s="1"/>
      <c r="N5" s="1"/>
    </row>
    <row r="6" spans="1:14" x14ac:dyDescent="0.25">
      <c r="A6" s="17"/>
      <c r="B6" s="46" t="s">
        <v>266</v>
      </c>
      <c r="C6" s="9"/>
      <c r="D6" s="9"/>
      <c r="E6" s="9"/>
      <c r="F6" s="9"/>
      <c r="G6" s="9"/>
      <c r="H6" s="9"/>
      <c r="I6" s="9"/>
      <c r="J6" s="9"/>
      <c r="K6" s="9"/>
      <c r="L6" s="9"/>
      <c r="M6" s="10"/>
      <c r="N6" s="10"/>
    </row>
    <row r="7" spans="1:14" ht="15.75" thickBot="1" x14ac:dyDescent="0.3">
      <c r="A7" s="15"/>
      <c r="B7" s="47"/>
      <c r="C7" s="47"/>
      <c r="D7" s="47"/>
      <c r="E7" s="47"/>
      <c r="F7" s="47"/>
      <c r="G7" s="47"/>
      <c r="H7" s="47"/>
      <c r="I7" s="47"/>
      <c r="J7" s="47"/>
      <c r="K7" s="47"/>
      <c r="L7" s="47"/>
      <c r="M7" s="48"/>
      <c r="N7" s="10"/>
    </row>
    <row r="8" spans="1:14" ht="18" customHeight="1" x14ac:dyDescent="0.25">
      <c r="A8" s="15"/>
      <c r="B8" s="337" t="s">
        <v>48</v>
      </c>
      <c r="C8" s="338"/>
      <c r="D8" s="338"/>
      <c r="E8" s="338"/>
      <c r="F8" s="338"/>
      <c r="G8" s="338"/>
      <c r="H8" s="338"/>
      <c r="I8" s="338"/>
      <c r="J8" s="338"/>
      <c r="K8" s="338"/>
      <c r="L8" s="339"/>
      <c r="M8" s="19"/>
      <c r="N8" s="10"/>
    </row>
    <row r="9" spans="1:14" ht="18" customHeight="1" x14ac:dyDescent="0.25">
      <c r="A9" s="15"/>
      <c r="B9" s="326" t="s">
        <v>49</v>
      </c>
      <c r="C9" s="327"/>
      <c r="D9" s="327"/>
      <c r="E9" s="327"/>
      <c r="F9" s="327"/>
      <c r="G9" s="327"/>
      <c r="H9" s="327"/>
      <c r="I9" s="327"/>
      <c r="J9" s="327"/>
      <c r="K9" s="327"/>
      <c r="L9" s="328"/>
      <c r="M9" s="19"/>
      <c r="N9" s="10"/>
    </row>
    <row r="10" spans="1:14" ht="18" customHeight="1" x14ac:dyDescent="0.25">
      <c r="A10" s="15"/>
      <c r="B10" s="340" t="s">
        <v>50</v>
      </c>
      <c r="C10" s="341"/>
      <c r="D10" s="341"/>
      <c r="E10" s="341"/>
      <c r="F10" s="341"/>
      <c r="G10" s="341"/>
      <c r="H10" s="341"/>
      <c r="I10" s="341"/>
      <c r="J10" s="341"/>
      <c r="K10" s="341"/>
      <c r="L10" s="342"/>
      <c r="M10" s="19"/>
      <c r="N10" s="10"/>
    </row>
    <row r="11" spans="1:14" ht="15.75" customHeight="1" thickBot="1" x14ac:dyDescent="0.3">
      <c r="A11" s="15"/>
      <c r="B11" s="320" t="s">
        <v>51</v>
      </c>
      <c r="C11" s="343" t="s">
        <v>52</v>
      </c>
      <c r="D11" s="344"/>
      <c r="E11" s="344"/>
      <c r="F11" s="344"/>
      <c r="G11" s="344"/>
      <c r="H11" s="344"/>
      <c r="I11" s="344"/>
      <c r="J11" s="344"/>
      <c r="K11" s="344"/>
      <c r="L11" s="345"/>
      <c r="M11" s="19"/>
      <c r="N11" s="10"/>
    </row>
    <row r="12" spans="1:14" x14ac:dyDescent="0.25">
      <c r="A12" s="15"/>
      <c r="B12" s="321"/>
      <c r="C12" s="333" t="s">
        <v>53</v>
      </c>
      <c r="D12" s="312"/>
      <c r="E12" s="334"/>
      <c r="F12" s="334" t="s">
        <v>54</v>
      </c>
      <c r="G12" s="334"/>
      <c r="H12" s="334"/>
      <c r="I12" s="334" t="s">
        <v>55</v>
      </c>
      <c r="J12" s="334"/>
      <c r="K12" s="334"/>
      <c r="L12" s="335" t="s">
        <v>6</v>
      </c>
      <c r="M12" s="19"/>
      <c r="N12" s="10"/>
    </row>
    <row r="13" spans="1:14" ht="15.75" thickBot="1" x14ac:dyDescent="0.3">
      <c r="A13" s="15"/>
      <c r="B13" s="322"/>
      <c r="C13" s="20" t="s">
        <v>57</v>
      </c>
      <c r="D13" s="21" t="s">
        <v>58</v>
      </c>
      <c r="E13" s="21" t="s">
        <v>384</v>
      </c>
      <c r="F13" s="20" t="s">
        <v>57</v>
      </c>
      <c r="G13" s="21" t="s">
        <v>58</v>
      </c>
      <c r="H13" s="21" t="s">
        <v>384</v>
      </c>
      <c r="I13" s="20" t="s">
        <v>57</v>
      </c>
      <c r="J13" s="21" t="s">
        <v>58</v>
      </c>
      <c r="K13" s="21" t="s">
        <v>384</v>
      </c>
      <c r="L13" s="336"/>
      <c r="M13" s="19"/>
      <c r="N13" s="10"/>
    </row>
    <row r="14" spans="1:14" x14ac:dyDescent="0.25">
      <c r="A14" s="16"/>
      <c r="B14" s="22"/>
      <c r="C14" s="23"/>
      <c r="D14" s="23"/>
      <c r="E14" s="23"/>
      <c r="F14" s="23"/>
      <c r="G14" s="23"/>
      <c r="H14" s="23"/>
      <c r="I14" s="23"/>
      <c r="J14" s="23"/>
      <c r="K14" s="23"/>
      <c r="L14" s="49">
        <f>SUM(C14:K14)</f>
        <v>0</v>
      </c>
      <c r="M14" s="19"/>
      <c r="N14" s="10"/>
    </row>
    <row r="15" spans="1:14" x14ac:dyDescent="0.25">
      <c r="A15" s="16"/>
      <c r="B15" s="27"/>
      <c r="C15" s="28"/>
      <c r="D15" s="28"/>
      <c r="E15" s="28"/>
      <c r="F15" s="28"/>
      <c r="G15" s="28"/>
      <c r="H15" s="28"/>
      <c r="I15" s="28"/>
      <c r="J15" s="28"/>
      <c r="K15" s="28"/>
      <c r="L15" s="50">
        <f>SUM(C15:K15)</f>
        <v>0</v>
      </c>
      <c r="M15" s="19"/>
      <c r="N15" s="10"/>
    </row>
    <row r="16" spans="1:14" ht="15.75" thickBot="1" x14ac:dyDescent="0.3">
      <c r="A16" s="16"/>
      <c r="B16" s="20"/>
      <c r="C16" s="32"/>
      <c r="D16" s="32"/>
      <c r="E16" s="32"/>
      <c r="F16" s="32"/>
      <c r="G16" s="32"/>
      <c r="H16" s="32"/>
      <c r="I16" s="32"/>
      <c r="J16" s="32"/>
      <c r="K16" s="32"/>
      <c r="L16" s="50">
        <f>SUM(C16:K16)</f>
        <v>0</v>
      </c>
      <c r="M16" s="10"/>
      <c r="N16" s="10"/>
    </row>
    <row r="17" spans="1:14" ht="15.75" thickBot="1" x14ac:dyDescent="0.3">
      <c r="A17" s="47"/>
      <c r="B17" s="2" t="s">
        <v>59</v>
      </c>
      <c r="C17" s="51">
        <f t="shared" ref="C17:E17" si="0">SUM(C14:C16)</f>
        <v>0</v>
      </c>
      <c r="D17" s="51">
        <f t="shared" si="0"/>
        <v>0</v>
      </c>
      <c r="E17" s="51">
        <f t="shared" si="0"/>
        <v>0</v>
      </c>
      <c r="F17" s="51">
        <f t="shared" ref="F17:K17" si="1">SUM(F14:F16)</f>
        <v>0</v>
      </c>
      <c r="G17" s="51">
        <f t="shared" si="1"/>
        <v>0</v>
      </c>
      <c r="H17" s="51">
        <f t="shared" si="1"/>
        <v>0</v>
      </c>
      <c r="I17" s="51">
        <f t="shared" si="1"/>
        <v>0</v>
      </c>
      <c r="J17" s="51">
        <f t="shared" si="1"/>
        <v>0</v>
      </c>
      <c r="K17" s="51">
        <f t="shared" si="1"/>
        <v>0</v>
      </c>
      <c r="L17" s="52">
        <f>SUM(C17:K17)</f>
        <v>0</v>
      </c>
      <c r="M17" s="19"/>
      <c r="N17" s="10"/>
    </row>
    <row r="18" spans="1:14" s="53" customFormat="1" x14ac:dyDescent="0.25">
      <c r="A18" s="10"/>
      <c r="B18" s="10"/>
      <c r="C18" s="10"/>
      <c r="D18" s="10"/>
      <c r="E18" s="10"/>
      <c r="F18" s="10"/>
      <c r="G18" s="10"/>
      <c r="H18" s="10"/>
      <c r="I18" s="10"/>
      <c r="J18" s="10"/>
      <c r="K18" s="10"/>
      <c r="L18" s="10"/>
      <c r="M18" s="10"/>
      <c r="N18" s="10"/>
    </row>
    <row r="19" spans="1:14" x14ac:dyDescent="0.25">
      <c r="A19" s="39"/>
      <c r="B19" s="39"/>
      <c r="C19" s="40"/>
      <c r="D19" s="40"/>
      <c r="E19" s="40"/>
      <c r="F19" s="40"/>
      <c r="G19" s="40"/>
      <c r="H19" s="40"/>
      <c r="I19" s="40"/>
      <c r="J19" s="40"/>
      <c r="K19" s="40"/>
      <c r="L19" s="40"/>
      <c r="M19" s="39"/>
    </row>
  </sheetData>
  <mergeCells count="9">
    <mergeCell ref="B8:L8"/>
    <mergeCell ref="B9:L9"/>
    <mergeCell ref="B10:L10"/>
    <mergeCell ref="C11:L11"/>
    <mergeCell ref="B11:B13"/>
    <mergeCell ref="C12:E12"/>
    <mergeCell ref="F12:H12"/>
    <mergeCell ref="I12:K12"/>
    <mergeCell ref="L12:L13"/>
  </mergeCells>
  <pageMargins left="0.7" right="0.7" top="0.75" bottom="0.75" header="0.3" footer="0.3"/>
  <pageSetup paperSize="9" scale="78" orientation="portrait" r:id="rId1"/>
  <drawing r:id="rId2"/>
  <legacyDrawing r:id="rId3"/>
  <oleObjects>
    <mc:AlternateContent xmlns:mc="http://schemas.openxmlformats.org/markup-compatibility/2006">
      <mc:Choice Requires="x14">
        <oleObject progId="PBrush" shapeId="4097" r:id="rId4">
          <objectPr defaultSize="0" autoPict="0" r:id="rId5">
            <anchor moveWithCells="1" sizeWithCells="1">
              <from>
                <xdr:col>0</xdr:col>
                <xdr:colOff>57150</xdr:colOff>
                <xdr:row>0</xdr:row>
                <xdr:rowOff>66675</xdr:rowOff>
              </from>
              <to>
                <xdr:col>2</xdr:col>
                <xdr:colOff>352425</xdr:colOff>
                <xdr:row>3</xdr:row>
                <xdr:rowOff>57150</xdr:rowOff>
              </to>
            </anchor>
          </objectPr>
        </oleObject>
      </mc:Choice>
      <mc:Fallback>
        <oleObject progId="PBrush" shapeId="4097"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2"/>
  <sheetViews>
    <sheetView view="pageBreakPreview" zoomScale="115" zoomScaleNormal="100" zoomScaleSheetLayoutView="115" workbookViewId="0">
      <selection activeCell="F11" sqref="F11"/>
    </sheetView>
  </sheetViews>
  <sheetFormatPr baseColWidth="10" defaultRowHeight="15" x14ac:dyDescent="0.25"/>
  <cols>
    <col min="1" max="2" width="11.42578125" style="54"/>
    <col min="3" max="3" width="25.7109375" style="54" customWidth="1"/>
    <col min="4" max="4" width="10.28515625" style="54" customWidth="1"/>
    <col min="5" max="5" width="9.7109375" style="54" customWidth="1"/>
    <col min="6" max="6" width="10.7109375" style="54" customWidth="1"/>
    <col min="7" max="10" width="11.42578125" style="214"/>
    <col min="11" max="258" width="11.42578125" style="54"/>
    <col min="259" max="259" width="38.7109375" style="54" customWidth="1"/>
    <col min="260" max="262" width="10.7109375" style="54" customWidth="1"/>
    <col min="263" max="514" width="11.42578125" style="54"/>
    <col min="515" max="515" width="38.7109375" style="54" customWidth="1"/>
    <col min="516" max="518" width="10.7109375" style="54" customWidth="1"/>
    <col min="519" max="770" width="11.42578125" style="54"/>
    <col min="771" max="771" width="38.7109375" style="54" customWidth="1"/>
    <col min="772" max="774" width="10.7109375" style="54" customWidth="1"/>
    <col min="775" max="1026" width="11.42578125" style="54"/>
    <col min="1027" max="1027" width="38.7109375" style="54" customWidth="1"/>
    <col min="1028" max="1030" width="10.7109375" style="54" customWidth="1"/>
    <col min="1031" max="1282" width="11.42578125" style="54"/>
    <col min="1283" max="1283" width="38.7109375" style="54" customWidth="1"/>
    <col min="1284" max="1286" width="10.7109375" style="54" customWidth="1"/>
    <col min="1287" max="1538" width="11.42578125" style="54"/>
    <col min="1539" max="1539" width="38.7109375" style="54" customWidth="1"/>
    <col min="1540" max="1542" width="10.7109375" style="54" customWidth="1"/>
    <col min="1543" max="1794" width="11.42578125" style="54"/>
    <col min="1795" max="1795" width="38.7109375" style="54" customWidth="1"/>
    <col min="1796" max="1798" width="10.7109375" style="54" customWidth="1"/>
    <col min="1799" max="2050" width="11.42578125" style="54"/>
    <col min="2051" max="2051" width="38.7109375" style="54" customWidth="1"/>
    <col min="2052" max="2054" width="10.7109375" style="54" customWidth="1"/>
    <col min="2055" max="2306" width="11.42578125" style="54"/>
    <col min="2307" max="2307" width="38.7109375" style="54" customWidth="1"/>
    <col min="2308" max="2310" width="10.7109375" style="54" customWidth="1"/>
    <col min="2311" max="2562" width="11.42578125" style="54"/>
    <col min="2563" max="2563" width="38.7109375" style="54" customWidth="1"/>
    <col min="2564" max="2566" width="10.7109375" style="54" customWidth="1"/>
    <col min="2567" max="2818" width="11.42578125" style="54"/>
    <col min="2819" max="2819" width="38.7109375" style="54" customWidth="1"/>
    <col min="2820" max="2822" width="10.7109375" style="54" customWidth="1"/>
    <col min="2823" max="3074" width="11.42578125" style="54"/>
    <col min="3075" max="3075" width="38.7109375" style="54" customWidth="1"/>
    <col min="3076" max="3078" width="10.7109375" style="54" customWidth="1"/>
    <col min="3079" max="3330" width="11.42578125" style="54"/>
    <col min="3331" max="3331" width="38.7109375" style="54" customWidth="1"/>
    <col min="3332" max="3334" width="10.7109375" style="54" customWidth="1"/>
    <col min="3335" max="3586" width="11.42578125" style="54"/>
    <col min="3587" max="3587" width="38.7109375" style="54" customWidth="1"/>
    <col min="3588" max="3590" width="10.7109375" style="54" customWidth="1"/>
    <col min="3591" max="3842" width="11.42578125" style="54"/>
    <col min="3843" max="3843" width="38.7109375" style="54" customWidth="1"/>
    <col min="3844" max="3846" width="10.7109375" style="54" customWidth="1"/>
    <col min="3847" max="4098" width="11.42578125" style="54"/>
    <col min="4099" max="4099" width="38.7109375" style="54" customWidth="1"/>
    <col min="4100" max="4102" width="10.7109375" style="54" customWidth="1"/>
    <col min="4103" max="4354" width="11.42578125" style="54"/>
    <col min="4355" max="4355" width="38.7109375" style="54" customWidth="1"/>
    <col min="4356" max="4358" width="10.7109375" style="54" customWidth="1"/>
    <col min="4359" max="4610" width="11.42578125" style="54"/>
    <col min="4611" max="4611" width="38.7109375" style="54" customWidth="1"/>
    <col min="4612" max="4614" width="10.7109375" style="54" customWidth="1"/>
    <col min="4615" max="4866" width="11.42578125" style="54"/>
    <col min="4867" max="4867" width="38.7109375" style="54" customWidth="1"/>
    <col min="4868" max="4870" width="10.7109375" style="54" customWidth="1"/>
    <col min="4871" max="5122" width="11.42578125" style="54"/>
    <col min="5123" max="5123" width="38.7109375" style="54" customWidth="1"/>
    <col min="5124" max="5126" width="10.7109375" style="54" customWidth="1"/>
    <col min="5127" max="5378" width="11.42578125" style="54"/>
    <col min="5379" max="5379" width="38.7109375" style="54" customWidth="1"/>
    <col min="5380" max="5382" width="10.7109375" style="54" customWidth="1"/>
    <col min="5383" max="5634" width="11.42578125" style="54"/>
    <col min="5635" max="5635" width="38.7109375" style="54" customWidth="1"/>
    <col min="5636" max="5638" width="10.7109375" style="54" customWidth="1"/>
    <col min="5639" max="5890" width="11.42578125" style="54"/>
    <col min="5891" max="5891" width="38.7109375" style="54" customWidth="1"/>
    <col min="5892" max="5894" width="10.7109375" style="54" customWidth="1"/>
    <col min="5895" max="6146" width="11.42578125" style="54"/>
    <col min="6147" max="6147" width="38.7109375" style="54" customWidth="1"/>
    <col min="6148" max="6150" width="10.7109375" style="54" customWidth="1"/>
    <col min="6151" max="6402" width="11.42578125" style="54"/>
    <col min="6403" max="6403" width="38.7109375" style="54" customWidth="1"/>
    <col min="6404" max="6406" width="10.7109375" style="54" customWidth="1"/>
    <col min="6407" max="6658" width="11.42578125" style="54"/>
    <col min="6659" max="6659" width="38.7109375" style="54" customWidth="1"/>
    <col min="6660" max="6662" width="10.7109375" style="54" customWidth="1"/>
    <col min="6663" max="6914" width="11.42578125" style="54"/>
    <col min="6915" max="6915" width="38.7109375" style="54" customWidth="1"/>
    <col min="6916" max="6918" width="10.7109375" style="54" customWidth="1"/>
    <col min="6919" max="7170" width="11.42578125" style="54"/>
    <col min="7171" max="7171" width="38.7109375" style="54" customWidth="1"/>
    <col min="7172" max="7174" width="10.7109375" style="54" customWidth="1"/>
    <col min="7175" max="7426" width="11.42578125" style="54"/>
    <col min="7427" max="7427" width="38.7109375" style="54" customWidth="1"/>
    <col min="7428" max="7430" width="10.7109375" style="54" customWidth="1"/>
    <col min="7431" max="7682" width="11.42578125" style="54"/>
    <col min="7683" max="7683" width="38.7109375" style="54" customWidth="1"/>
    <col min="7684" max="7686" width="10.7109375" style="54" customWidth="1"/>
    <col min="7687" max="7938" width="11.42578125" style="54"/>
    <col min="7939" max="7939" width="38.7109375" style="54" customWidth="1"/>
    <col min="7940" max="7942" width="10.7109375" style="54" customWidth="1"/>
    <col min="7943" max="8194" width="11.42578125" style="54"/>
    <col min="8195" max="8195" width="38.7109375" style="54" customWidth="1"/>
    <col min="8196" max="8198" width="10.7109375" style="54" customWidth="1"/>
    <col min="8199" max="8450" width="11.42578125" style="54"/>
    <col min="8451" max="8451" width="38.7109375" style="54" customWidth="1"/>
    <col min="8452" max="8454" width="10.7109375" style="54" customWidth="1"/>
    <col min="8455" max="8706" width="11.42578125" style="54"/>
    <col min="8707" max="8707" width="38.7109375" style="54" customWidth="1"/>
    <col min="8708" max="8710" width="10.7109375" style="54" customWidth="1"/>
    <col min="8711" max="8962" width="11.42578125" style="54"/>
    <col min="8963" max="8963" width="38.7109375" style="54" customWidth="1"/>
    <col min="8964" max="8966" width="10.7109375" style="54" customWidth="1"/>
    <col min="8967" max="9218" width="11.42578125" style="54"/>
    <col min="9219" max="9219" width="38.7109375" style="54" customWidth="1"/>
    <col min="9220" max="9222" width="10.7109375" style="54" customWidth="1"/>
    <col min="9223" max="9474" width="11.42578125" style="54"/>
    <col min="9475" max="9475" width="38.7109375" style="54" customWidth="1"/>
    <col min="9476" max="9478" width="10.7109375" style="54" customWidth="1"/>
    <col min="9479" max="9730" width="11.42578125" style="54"/>
    <col min="9731" max="9731" width="38.7109375" style="54" customWidth="1"/>
    <col min="9732" max="9734" width="10.7109375" style="54" customWidth="1"/>
    <col min="9735" max="9986" width="11.42578125" style="54"/>
    <col min="9987" max="9987" width="38.7109375" style="54" customWidth="1"/>
    <col min="9988" max="9990" width="10.7109375" style="54" customWidth="1"/>
    <col min="9991" max="10242" width="11.42578125" style="54"/>
    <col min="10243" max="10243" width="38.7109375" style="54" customWidth="1"/>
    <col min="10244" max="10246" width="10.7109375" style="54" customWidth="1"/>
    <col min="10247" max="10498" width="11.42578125" style="54"/>
    <col min="10499" max="10499" width="38.7109375" style="54" customWidth="1"/>
    <col min="10500" max="10502" width="10.7109375" style="54" customWidth="1"/>
    <col min="10503" max="10754" width="11.42578125" style="54"/>
    <col min="10755" max="10755" width="38.7109375" style="54" customWidth="1"/>
    <col min="10756" max="10758" width="10.7109375" style="54" customWidth="1"/>
    <col min="10759" max="11010" width="11.42578125" style="54"/>
    <col min="11011" max="11011" width="38.7109375" style="54" customWidth="1"/>
    <col min="11012" max="11014" width="10.7109375" style="54" customWidth="1"/>
    <col min="11015" max="11266" width="11.42578125" style="54"/>
    <col min="11267" max="11267" width="38.7109375" style="54" customWidth="1"/>
    <col min="11268" max="11270" width="10.7109375" style="54" customWidth="1"/>
    <col min="11271" max="11522" width="11.42578125" style="54"/>
    <col min="11523" max="11523" width="38.7109375" style="54" customWidth="1"/>
    <col min="11524" max="11526" width="10.7109375" style="54" customWidth="1"/>
    <col min="11527" max="11778" width="11.42578125" style="54"/>
    <col min="11779" max="11779" width="38.7109375" style="54" customWidth="1"/>
    <col min="11780" max="11782" width="10.7109375" style="54" customWidth="1"/>
    <col min="11783" max="12034" width="11.42578125" style="54"/>
    <col min="12035" max="12035" width="38.7109375" style="54" customWidth="1"/>
    <col min="12036" max="12038" width="10.7109375" style="54" customWidth="1"/>
    <col min="12039" max="12290" width="11.42578125" style="54"/>
    <col min="12291" max="12291" width="38.7109375" style="54" customWidth="1"/>
    <col min="12292" max="12294" width="10.7109375" style="54" customWidth="1"/>
    <col min="12295" max="12546" width="11.42578125" style="54"/>
    <col min="12547" max="12547" width="38.7109375" style="54" customWidth="1"/>
    <col min="12548" max="12550" width="10.7109375" style="54" customWidth="1"/>
    <col min="12551" max="12802" width="11.42578125" style="54"/>
    <col min="12803" max="12803" width="38.7109375" style="54" customWidth="1"/>
    <col min="12804" max="12806" width="10.7109375" style="54" customWidth="1"/>
    <col min="12807" max="13058" width="11.42578125" style="54"/>
    <col min="13059" max="13059" width="38.7109375" style="54" customWidth="1"/>
    <col min="13060" max="13062" width="10.7109375" style="54" customWidth="1"/>
    <col min="13063" max="13314" width="11.42578125" style="54"/>
    <col min="13315" max="13315" width="38.7109375" style="54" customWidth="1"/>
    <col min="13316" max="13318" width="10.7109375" style="54" customWidth="1"/>
    <col min="13319" max="13570" width="11.42578125" style="54"/>
    <col min="13571" max="13571" width="38.7109375" style="54" customWidth="1"/>
    <col min="13572" max="13574" width="10.7109375" style="54" customWidth="1"/>
    <col min="13575" max="13826" width="11.42578125" style="54"/>
    <col min="13827" max="13827" width="38.7109375" style="54" customWidth="1"/>
    <col min="13828" max="13830" width="10.7109375" style="54" customWidth="1"/>
    <col min="13831" max="14082" width="11.42578125" style="54"/>
    <col min="14083" max="14083" width="38.7109375" style="54" customWidth="1"/>
    <col min="14084" max="14086" width="10.7109375" style="54" customWidth="1"/>
    <col min="14087" max="14338" width="11.42578125" style="54"/>
    <col min="14339" max="14339" width="38.7109375" style="54" customWidth="1"/>
    <col min="14340" max="14342" width="10.7109375" style="54" customWidth="1"/>
    <col min="14343" max="14594" width="11.42578125" style="54"/>
    <col min="14595" max="14595" width="38.7109375" style="54" customWidth="1"/>
    <col min="14596" max="14598" width="10.7109375" style="54" customWidth="1"/>
    <col min="14599" max="14850" width="11.42578125" style="54"/>
    <col min="14851" max="14851" width="38.7109375" style="54" customWidth="1"/>
    <col min="14852" max="14854" width="10.7109375" style="54" customWidth="1"/>
    <col min="14855" max="15106" width="11.42578125" style="54"/>
    <col min="15107" max="15107" width="38.7109375" style="54" customWidth="1"/>
    <col min="15108" max="15110" width="10.7109375" style="54" customWidth="1"/>
    <col min="15111" max="15362" width="11.42578125" style="54"/>
    <col min="15363" max="15363" width="38.7109375" style="54" customWidth="1"/>
    <col min="15364" max="15366" width="10.7109375" style="54" customWidth="1"/>
    <col min="15367" max="15618" width="11.42578125" style="54"/>
    <col min="15619" max="15619" width="38.7109375" style="54" customWidth="1"/>
    <col min="15620" max="15622" width="10.7109375" style="54" customWidth="1"/>
    <col min="15623" max="15874" width="11.42578125" style="54"/>
    <col min="15875" max="15875" width="38.7109375" style="54" customWidth="1"/>
    <col min="15876" max="15878" width="10.7109375" style="54" customWidth="1"/>
    <col min="15879" max="16130" width="11.42578125" style="54"/>
    <col min="16131" max="16131" width="38.7109375" style="54" customWidth="1"/>
    <col min="16132" max="16134" width="10.7109375" style="54" customWidth="1"/>
    <col min="16135" max="16384" width="11.42578125" style="54"/>
  </cols>
  <sheetData>
    <row r="1" spans="1:11" x14ac:dyDescent="0.25">
      <c r="A1" s="162"/>
      <c r="B1" s="162"/>
      <c r="C1" s="162"/>
      <c r="D1" s="162"/>
      <c r="E1" s="162"/>
      <c r="F1" s="162"/>
    </row>
    <row r="2" spans="1:11" x14ac:dyDescent="0.25">
      <c r="A2" s="162"/>
      <c r="B2" s="162"/>
      <c r="C2" s="162"/>
      <c r="D2" s="162"/>
      <c r="E2" s="162"/>
      <c r="F2" s="162"/>
    </row>
    <row r="3" spans="1:11" x14ac:dyDescent="0.25">
      <c r="A3" s="162"/>
      <c r="B3" s="162"/>
      <c r="C3" s="162"/>
      <c r="D3" s="162"/>
      <c r="E3" s="162"/>
      <c r="F3" s="162"/>
    </row>
    <row r="4" spans="1:11" x14ac:dyDescent="0.25">
      <c r="A4" s="162"/>
      <c r="B4" s="162"/>
      <c r="C4" s="162"/>
      <c r="D4" s="162"/>
      <c r="E4" s="162"/>
      <c r="F4" s="162"/>
    </row>
    <row r="5" spans="1:11" ht="26.25" customHeight="1" x14ac:dyDescent="0.25">
      <c r="A5" s="358" t="s">
        <v>267</v>
      </c>
      <c r="B5" s="359"/>
      <c r="C5" s="359"/>
      <c r="D5" s="359"/>
      <c r="E5" s="359"/>
      <c r="F5" s="359"/>
      <c r="G5" s="359"/>
    </row>
    <row r="6" spans="1:11" ht="51" customHeight="1" x14ac:dyDescent="0.25">
      <c r="A6" s="352"/>
      <c r="B6" s="353"/>
      <c r="C6" s="354"/>
      <c r="D6" s="360" t="s">
        <v>368</v>
      </c>
      <c r="E6" s="361"/>
      <c r="F6" s="361"/>
      <c r="G6" s="361"/>
    </row>
    <row r="7" spans="1:11" ht="29.25" customHeight="1" x14ac:dyDescent="0.25">
      <c r="A7" s="355"/>
      <c r="B7" s="356"/>
      <c r="C7" s="357"/>
      <c r="D7" s="164" t="s">
        <v>57</v>
      </c>
      <c r="E7" s="164" t="s">
        <v>58</v>
      </c>
      <c r="F7" s="164" t="s">
        <v>384</v>
      </c>
      <c r="G7" s="165" t="s">
        <v>6</v>
      </c>
      <c r="K7" s="214"/>
    </row>
    <row r="8" spans="1:11" ht="30" customHeight="1" x14ac:dyDescent="0.25">
      <c r="A8" s="346" t="s">
        <v>365</v>
      </c>
      <c r="B8" s="346"/>
      <c r="C8" s="347"/>
      <c r="D8" s="55"/>
      <c r="E8" s="55"/>
      <c r="F8" s="55"/>
      <c r="G8" s="168">
        <f>D8+E8+F8</f>
        <v>0</v>
      </c>
      <c r="K8" s="214"/>
    </row>
    <row r="9" spans="1:11" ht="30" customHeight="1" x14ac:dyDescent="0.25">
      <c r="A9" s="346" t="s">
        <v>366</v>
      </c>
      <c r="B9" s="346"/>
      <c r="C9" s="347"/>
      <c r="D9" s="56"/>
      <c r="E9" s="56"/>
      <c r="F9" s="56"/>
      <c r="G9" s="168">
        <f t="shared" ref="G9:G11" si="0">D9+E9+F9</f>
        <v>0</v>
      </c>
      <c r="K9" s="214"/>
    </row>
    <row r="10" spans="1:11" ht="30" customHeight="1" x14ac:dyDescent="0.25">
      <c r="A10" s="346" t="s">
        <v>367</v>
      </c>
      <c r="B10" s="346"/>
      <c r="C10" s="347"/>
      <c r="D10" s="56"/>
      <c r="E10" s="56"/>
      <c r="F10" s="56"/>
      <c r="G10" s="168">
        <f t="shared" si="0"/>
        <v>0</v>
      </c>
      <c r="K10" s="214"/>
    </row>
    <row r="11" spans="1:11" ht="15.75" customHeight="1" x14ac:dyDescent="0.25">
      <c r="A11" s="348" t="s">
        <v>6</v>
      </c>
      <c r="B11" s="349"/>
      <c r="C11" s="349"/>
      <c r="D11" s="166">
        <f>SUM(D8:D10)</f>
        <v>0</v>
      </c>
      <c r="E11" s="167">
        <f>SUM(E8:E10)</f>
        <v>0</v>
      </c>
      <c r="F11" s="167">
        <f>SUM(F8:F10)</f>
        <v>0</v>
      </c>
      <c r="G11" s="168">
        <f t="shared" si="0"/>
        <v>0</v>
      </c>
      <c r="K11" s="214"/>
    </row>
    <row r="12" spans="1:11" x14ac:dyDescent="0.25">
      <c r="A12" s="350" t="s">
        <v>380</v>
      </c>
      <c r="B12" s="350"/>
      <c r="C12" s="350"/>
      <c r="D12" s="350"/>
      <c r="E12" s="350"/>
      <c r="F12" s="350"/>
    </row>
    <row r="13" spans="1:11" x14ac:dyDescent="0.25">
      <c r="A13" s="351"/>
      <c r="B13" s="351"/>
      <c r="C13" s="351"/>
      <c r="D13" s="351"/>
      <c r="E13" s="351"/>
      <c r="F13" s="351"/>
    </row>
    <row r="14" spans="1:11" s="214" customFormat="1" x14ac:dyDescent="0.25"/>
    <row r="15" spans="1:11" s="214" customFormat="1" x14ac:dyDescent="0.25"/>
    <row r="16" spans="1:11" s="214" customFormat="1" x14ac:dyDescent="0.25"/>
    <row r="17" s="214" customFormat="1" x14ac:dyDescent="0.25"/>
    <row r="18" s="214" customFormat="1" x14ac:dyDescent="0.25"/>
    <row r="19" s="214" customFormat="1" x14ac:dyDescent="0.25"/>
    <row r="20" s="214" customFormat="1" x14ac:dyDescent="0.25"/>
    <row r="21" s="214" customFormat="1" x14ac:dyDescent="0.25"/>
    <row r="22" s="214" customFormat="1" x14ac:dyDescent="0.25"/>
  </sheetData>
  <sheetProtection password="C759" sheet="1" objects="1" scenarios="1" formatCells="0" formatColumns="0" formatRows="0" autoFilter="0"/>
  <mergeCells count="8">
    <mergeCell ref="A6:C7"/>
    <mergeCell ref="A5:G5"/>
    <mergeCell ref="D6:G6"/>
    <mergeCell ref="A10:C10"/>
    <mergeCell ref="A11:C11"/>
    <mergeCell ref="A12:F13"/>
    <mergeCell ref="A8:C8"/>
    <mergeCell ref="A9:C9"/>
  </mergeCells>
  <pageMargins left="0.7" right="0.7" top="0.75" bottom="0.75" header="0.3" footer="0.3"/>
  <pageSetup paperSize="9" scale="93" orientation="portrait" r:id="rId1"/>
  <drawing r:id="rId2"/>
  <legacyDrawing r:id="rId3"/>
  <oleObjects>
    <mc:AlternateContent xmlns:mc="http://schemas.openxmlformats.org/markup-compatibility/2006">
      <mc:Choice Requires="x14">
        <oleObject progId="PBrush" shapeId="5121" r:id="rId4">
          <objectPr defaultSize="0" autoPict="0" r:id="rId5">
            <anchor moveWithCells="1" sizeWithCells="1">
              <from>
                <xdr:col>0</xdr:col>
                <xdr:colOff>19050</xdr:colOff>
                <xdr:row>0</xdr:row>
                <xdr:rowOff>57150</xdr:rowOff>
              </from>
              <to>
                <xdr:col>2</xdr:col>
                <xdr:colOff>923925</xdr:colOff>
                <xdr:row>3</xdr:row>
                <xdr:rowOff>28575</xdr:rowOff>
              </to>
            </anchor>
          </objectPr>
        </oleObject>
      </mc:Choice>
      <mc:Fallback>
        <oleObject progId="PBrush" shapeId="512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85"/>
  <sheetViews>
    <sheetView view="pageBreakPreview" zoomScale="80" zoomScaleNormal="100" zoomScaleSheetLayoutView="80" workbookViewId="0">
      <selection activeCell="B10" sqref="B10"/>
    </sheetView>
  </sheetViews>
  <sheetFormatPr baseColWidth="10" defaultRowHeight="15" x14ac:dyDescent="0.25"/>
  <cols>
    <col min="1" max="1" width="34.5703125" customWidth="1"/>
    <col min="2" max="2" width="32.5703125" customWidth="1"/>
    <col min="3" max="3" width="35.140625" customWidth="1"/>
    <col min="5" max="5" width="39.5703125" customWidth="1"/>
    <col min="14" max="14" width="19.7109375" customWidth="1"/>
    <col min="257" max="257" width="34.5703125" customWidth="1"/>
    <col min="258" max="258" width="32.5703125" customWidth="1"/>
    <col min="259" max="259" width="35.140625" customWidth="1"/>
    <col min="261" max="261" width="39.5703125" customWidth="1"/>
    <col min="270" max="270" width="19.7109375" customWidth="1"/>
    <col min="513" max="513" width="34.5703125" customWidth="1"/>
    <col min="514" max="514" width="32.5703125" customWidth="1"/>
    <col min="515" max="515" width="35.140625" customWidth="1"/>
    <col min="517" max="517" width="39.5703125" customWidth="1"/>
    <col min="526" max="526" width="19.7109375" customWidth="1"/>
    <col min="769" max="769" width="34.5703125" customWidth="1"/>
    <col min="770" max="770" width="32.5703125" customWidth="1"/>
    <col min="771" max="771" width="35.140625" customWidth="1"/>
    <col min="773" max="773" width="39.5703125" customWidth="1"/>
    <col min="782" max="782" width="19.7109375" customWidth="1"/>
    <col min="1025" max="1025" width="34.5703125" customWidth="1"/>
    <col min="1026" max="1026" width="32.5703125" customWidth="1"/>
    <col min="1027" max="1027" width="35.140625" customWidth="1"/>
    <col min="1029" max="1029" width="39.5703125" customWidth="1"/>
    <col min="1038" max="1038" width="19.7109375" customWidth="1"/>
    <col min="1281" max="1281" width="34.5703125" customWidth="1"/>
    <col min="1282" max="1282" width="32.5703125" customWidth="1"/>
    <col min="1283" max="1283" width="35.140625" customWidth="1"/>
    <col min="1285" max="1285" width="39.5703125" customWidth="1"/>
    <col min="1294" max="1294" width="19.7109375" customWidth="1"/>
    <col min="1537" max="1537" width="34.5703125" customWidth="1"/>
    <col min="1538" max="1538" width="32.5703125" customWidth="1"/>
    <col min="1539" max="1539" width="35.140625" customWidth="1"/>
    <col min="1541" max="1541" width="39.5703125" customWidth="1"/>
    <col min="1550" max="1550" width="19.7109375" customWidth="1"/>
    <col min="1793" max="1793" width="34.5703125" customWidth="1"/>
    <col min="1794" max="1794" width="32.5703125" customWidth="1"/>
    <col min="1795" max="1795" width="35.140625" customWidth="1"/>
    <col min="1797" max="1797" width="39.5703125" customWidth="1"/>
    <col min="1806" max="1806" width="19.7109375" customWidth="1"/>
    <col min="2049" max="2049" width="34.5703125" customWidth="1"/>
    <col min="2050" max="2050" width="32.5703125" customWidth="1"/>
    <col min="2051" max="2051" width="35.140625" customWidth="1"/>
    <col min="2053" max="2053" width="39.5703125" customWidth="1"/>
    <col min="2062" max="2062" width="19.7109375" customWidth="1"/>
    <col min="2305" max="2305" width="34.5703125" customWidth="1"/>
    <col min="2306" max="2306" width="32.5703125" customWidth="1"/>
    <col min="2307" max="2307" width="35.140625" customWidth="1"/>
    <col min="2309" max="2309" width="39.5703125" customWidth="1"/>
    <col min="2318" max="2318" width="19.7109375" customWidth="1"/>
    <col min="2561" max="2561" width="34.5703125" customWidth="1"/>
    <col min="2562" max="2562" width="32.5703125" customWidth="1"/>
    <col min="2563" max="2563" width="35.140625" customWidth="1"/>
    <col min="2565" max="2565" width="39.5703125" customWidth="1"/>
    <col min="2574" max="2574" width="19.7109375" customWidth="1"/>
    <col min="2817" max="2817" width="34.5703125" customWidth="1"/>
    <col min="2818" max="2818" width="32.5703125" customWidth="1"/>
    <col min="2819" max="2819" width="35.140625" customWidth="1"/>
    <col min="2821" max="2821" width="39.5703125" customWidth="1"/>
    <col min="2830" max="2830" width="19.7109375" customWidth="1"/>
    <col min="3073" max="3073" width="34.5703125" customWidth="1"/>
    <col min="3074" max="3074" width="32.5703125" customWidth="1"/>
    <col min="3075" max="3075" width="35.140625" customWidth="1"/>
    <col min="3077" max="3077" width="39.5703125" customWidth="1"/>
    <col min="3086" max="3086" width="19.7109375" customWidth="1"/>
    <col min="3329" max="3329" width="34.5703125" customWidth="1"/>
    <col min="3330" max="3330" width="32.5703125" customWidth="1"/>
    <col min="3331" max="3331" width="35.140625" customWidth="1"/>
    <col min="3333" max="3333" width="39.5703125" customWidth="1"/>
    <col min="3342" max="3342" width="19.7109375" customWidth="1"/>
    <col min="3585" max="3585" width="34.5703125" customWidth="1"/>
    <col min="3586" max="3586" width="32.5703125" customWidth="1"/>
    <col min="3587" max="3587" width="35.140625" customWidth="1"/>
    <col min="3589" max="3589" width="39.5703125" customWidth="1"/>
    <col min="3598" max="3598" width="19.7109375" customWidth="1"/>
    <col min="3841" max="3841" width="34.5703125" customWidth="1"/>
    <col min="3842" max="3842" width="32.5703125" customWidth="1"/>
    <col min="3843" max="3843" width="35.140625" customWidth="1"/>
    <col min="3845" max="3845" width="39.5703125" customWidth="1"/>
    <col min="3854" max="3854" width="19.7109375" customWidth="1"/>
    <col min="4097" max="4097" width="34.5703125" customWidth="1"/>
    <col min="4098" max="4098" width="32.5703125" customWidth="1"/>
    <col min="4099" max="4099" width="35.140625" customWidth="1"/>
    <col min="4101" max="4101" width="39.5703125" customWidth="1"/>
    <col min="4110" max="4110" width="19.7109375" customWidth="1"/>
    <col min="4353" max="4353" width="34.5703125" customWidth="1"/>
    <col min="4354" max="4354" width="32.5703125" customWidth="1"/>
    <col min="4355" max="4355" width="35.140625" customWidth="1"/>
    <col min="4357" max="4357" width="39.5703125" customWidth="1"/>
    <col min="4366" max="4366" width="19.7109375" customWidth="1"/>
    <col min="4609" max="4609" width="34.5703125" customWidth="1"/>
    <col min="4610" max="4610" width="32.5703125" customWidth="1"/>
    <col min="4611" max="4611" width="35.140625" customWidth="1"/>
    <col min="4613" max="4613" width="39.5703125" customWidth="1"/>
    <col min="4622" max="4622" width="19.7109375" customWidth="1"/>
    <col min="4865" max="4865" width="34.5703125" customWidth="1"/>
    <col min="4866" max="4866" width="32.5703125" customWidth="1"/>
    <col min="4867" max="4867" width="35.140625" customWidth="1"/>
    <col min="4869" max="4869" width="39.5703125" customWidth="1"/>
    <col min="4878" max="4878" width="19.7109375" customWidth="1"/>
    <col min="5121" max="5121" width="34.5703125" customWidth="1"/>
    <col min="5122" max="5122" width="32.5703125" customWidth="1"/>
    <col min="5123" max="5123" width="35.140625" customWidth="1"/>
    <col min="5125" max="5125" width="39.5703125" customWidth="1"/>
    <col min="5134" max="5134" width="19.7109375" customWidth="1"/>
    <col min="5377" max="5377" width="34.5703125" customWidth="1"/>
    <col min="5378" max="5378" width="32.5703125" customWidth="1"/>
    <col min="5379" max="5379" width="35.140625" customWidth="1"/>
    <col min="5381" max="5381" width="39.5703125" customWidth="1"/>
    <col min="5390" max="5390" width="19.7109375" customWidth="1"/>
    <col min="5633" max="5633" width="34.5703125" customWidth="1"/>
    <col min="5634" max="5634" width="32.5703125" customWidth="1"/>
    <col min="5635" max="5635" width="35.140625" customWidth="1"/>
    <col min="5637" max="5637" width="39.5703125" customWidth="1"/>
    <col min="5646" max="5646" width="19.7109375" customWidth="1"/>
    <col min="5889" max="5889" width="34.5703125" customWidth="1"/>
    <col min="5890" max="5890" width="32.5703125" customWidth="1"/>
    <col min="5891" max="5891" width="35.140625" customWidth="1"/>
    <col min="5893" max="5893" width="39.5703125" customWidth="1"/>
    <col min="5902" max="5902" width="19.7109375" customWidth="1"/>
    <col min="6145" max="6145" width="34.5703125" customWidth="1"/>
    <col min="6146" max="6146" width="32.5703125" customWidth="1"/>
    <col min="6147" max="6147" width="35.140625" customWidth="1"/>
    <col min="6149" max="6149" width="39.5703125" customWidth="1"/>
    <col min="6158" max="6158" width="19.7109375" customWidth="1"/>
    <col min="6401" max="6401" width="34.5703125" customWidth="1"/>
    <col min="6402" max="6402" width="32.5703125" customWidth="1"/>
    <col min="6403" max="6403" width="35.140625" customWidth="1"/>
    <col min="6405" max="6405" width="39.5703125" customWidth="1"/>
    <col min="6414" max="6414" width="19.7109375" customWidth="1"/>
    <col min="6657" max="6657" width="34.5703125" customWidth="1"/>
    <col min="6658" max="6658" width="32.5703125" customWidth="1"/>
    <col min="6659" max="6659" width="35.140625" customWidth="1"/>
    <col min="6661" max="6661" width="39.5703125" customWidth="1"/>
    <col min="6670" max="6670" width="19.7109375" customWidth="1"/>
    <col min="6913" max="6913" width="34.5703125" customWidth="1"/>
    <col min="6914" max="6914" width="32.5703125" customWidth="1"/>
    <col min="6915" max="6915" width="35.140625" customWidth="1"/>
    <col min="6917" max="6917" width="39.5703125" customWidth="1"/>
    <col min="6926" max="6926" width="19.7109375" customWidth="1"/>
    <col min="7169" max="7169" width="34.5703125" customWidth="1"/>
    <col min="7170" max="7170" width="32.5703125" customWidth="1"/>
    <col min="7171" max="7171" width="35.140625" customWidth="1"/>
    <col min="7173" max="7173" width="39.5703125" customWidth="1"/>
    <col min="7182" max="7182" width="19.7109375" customWidth="1"/>
    <col min="7425" max="7425" width="34.5703125" customWidth="1"/>
    <col min="7426" max="7426" width="32.5703125" customWidth="1"/>
    <col min="7427" max="7427" width="35.140625" customWidth="1"/>
    <col min="7429" max="7429" width="39.5703125" customWidth="1"/>
    <col min="7438" max="7438" width="19.7109375" customWidth="1"/>
    <col min="7681" max="7681" width="34.5703125" customWidth="1"/>
    <col min="7682" max="7682" width="32.5703125" customWidth="1"/>
    <col min="7683" max="7683" width="35.140625" customWidth="1"/>
    <col min="7685" max="7685" width="39.5703125" customWidth="1"/>
    <col min="7694" max="7694" width="19.7109375" customWidth="1"/>
    <col min="7937" max="7937" width="34.5703125" customWidth="1"/>
    <col min="7938" max="7938" width="32.5703125" customWidth="1"/>
    <col min="7939" max="7939" width="35.140625" customWidth="1"/>
    <col min="7941" max="7941" width="39.5703125" customWidth="1"/>
    <col min="7950" max="7950" width="19.7109375" customWidth="1"/>
    <col min="8193" max="8193" width="34.5703125" customWidth="1"/>
    <col min="8194" max="8194" width="32.5703125" customWidth="1"/>
    <col min="8195" max="8195" width="35.140625" customWidth="1"/>
    <col min="8197" max="8197" width="39.5703125" customWidth="1"/>
    <col min="8206" max="8206" width="19.7109375" customWidth="1"/>
    <col min="8449" max="8449" width="34.5703125" customWidth="1"/>
    <col min="8450" max="8450" width="32.5703125" customWidth="1"/>
    <col min="8451" max="8451" width="35.140625" customWidth="1"/>
    <col min="8453" max="8453" width="39.5703125" customWidth="1"/>
    <col min="8462" max="8462" width="19.7109375" customWidth="1"/>
    <col min="8705" max="8705" width="34.5703125" customWidth="1"/>
    <col min="8706" max="8706" width="32.5703125" customWidth="1"/>
    <col min="8707" max="8707" width="35.140625" customWidth="1"/>
    <col min="8709" max="8709" width="39.5703125" customWidth="1"/>
    <col min="8718" max="8718" width="19.7109375" customWidth="1"/>
    <col min="8961" max="8961" width="34.5703125" customWidth="1"/>
    <col min="8962" max="8962" width="32.5703125" customWidth="1"/>
    <col min="8963" max="8963" width="35.140625" customWidth="1"/>
    <col min="8965" max="8965" width="39.5703125" customWidth="1"/>
    <col min="8974" max="8974" width="19.7109375" customWidth="1"/>
    <col min="9217" max="9217" width="34.5703125" customWidth="1"/>
    <col min="9218" max="9218" width="32.5703125" customWidth="1"/>
    <col min="9219" max="9219" width="35.140625" customWidth="1"/>
    <col min="9221" max="9221" width="39.5703125" customWidth="1"/>
    <col min="9230" max="9230" width="19.7109375" customWidth="1"/>
    <col min="9473" max="9473" width="34.5703125" customWidth="1"/>
    <col min="9474" max="9474" width="32.5703125" customWidth="1"/>
    <col min="9475" max="9475" width="35.140625" customWidth="1"/>
    <col min="9477" max="9477" width="39.5703125" customWidth="1"/>
    <col min="9486" max="9486" width="19.7109375" customWidth="1"/>
    <col min="9729" max="9729" width="34.5703125" customWidth="1"/>
    <col min="9730" max="9730" width="32.5703125" customWidth="1"/>
    <col min="9731" max="9731" width="35.140625" customWidth="1"/>
    <col min="9733" max="9733" width="39.5703125" customWidth="1"/>
    <col min="9742" max="9742" width="19.7109375" customWidth="1"/>
    <col min="9985" max="9985" width="34.5703125" customWidth="1"/>
    <col min="9986" max="9986" width="32.5703125" customWidth="1"/>
    <col min="9987" max="9987" width="35.140625" customWidth="1"/>
    <col min="9989" max="9989" width="39.5703125" customWidth="1"/>
    <col min="9998" max="9998" width="19.7109375" customWidth="1"/>
    <col min="10241" max="10241" width="34.5703125" customWidth="1"/>
    <col min="10242" max="10242" width="32.5703125" customWidth="1"/>
    <col min="10243" max="10243" width="35.140625" customWidth="1"/>
    <col min="10245" max="10245" width="39.5703125" customWidth="1"/>
    <col min="10254" max="10254" width="19.7109375" customWidth="1"/>
    <col min="10497" max="10497" width="34.5703125" customWidth="1"/>
    <col min="10498" max="10498" width="32.5703125" customWidth="1"/>
    <col min="10499" max="10499" width="35.140625" customWidth="1"/>
    <col min="10501" max="10501" width="39.5703125" customWidth="1"/>
    <col min="10510" max="10510" width="19.7109375" customWidth="1"/>
    <col min="10753" max="10753" width="34.5703125" customWidth="1"/>
    <col min="10754" max="10754" width="32.5703125" customWidth="1"/>
    <col min="10755" max="10755" width="35.140625" customWidth="1"/>
    <col min="10757" max="10757" width="39.5703125" customWidth="1"/>
    <col min="10766" max="10766" width="19.7109375" customWidth="1"/>
    <col min="11009" max="11009" width="34.5703125" customWidth="1"/>
    <col min="11010" max="11010" width="32.5703125" customWidth="1"/>
    <col min="11011" max="11011" width="35.140625" customWidth="1"/>
    <col min="11013" max="11013" width="39.5703125" customWidth="1"/>
    <col min="11022" max="11022" width="19.7109375" customWidth="1"/>
    <col min="11265" max="11265" width="34.5703125" customWidth="1"/>
    <col min="11266" max="11266" width="32.5703125" customWidth="1"/>
    <col min="11267" max="11267" width="35.140625" customWidth="1"/>
    <col min="11269" max="11269" width="39.5703125" customWidth="1"/>
    <col min="11278" max="11278" width="19.7109375" customWidth="1"/>
    <col min="11521" max="11521" width="34.5703125" customWidth="1"/>
    <col min="11522" max="11522" width="32.5703125" customWidth="1"/>
    <col min="11523" max="11523" width="35.140625" customWidth="1"/>
    <col min="11525" max="11525" width="39.5703125" customWidth="1"/>
    <col min="11534" max="11534" width="19.7109375" customWidth="1"/>
    <col min="11777" max="11777" width="34.5703125" customWidth="1"/>
    <col min="11778" max="11778" width="32.5703125" customWidth="1"/>
    <col min="11779" max="11779" width="35.140625" customWidth="1"/>
    <col min="11781" max="11781" width="39.5703125" customWidth="1"/>
    <col min="11790" max="11790" width="19.7109375" customWidth="1"/>
    <col min="12033" max="12033" width="34.5703125" customWidth="1"/>
    <col min="12034" max="12034" width="32.5703125" customWidth="1"/>
    <col min="12035" max="12035" width="35.140625" customWidth="1"/>
    <col min="12037" max="12037" width="39.5703125" customWidth="1"/>
    <col min="12046" max="12046" width="19.7109375" customWidth="1"/>
    <col min="12289" max="12289" width="34.5703125" customWidth="1"/>
    <col min="12290" max="12290" width="32.5703125" customWidth="1"/>
    <col min="12291" max="12291" width="35.140625" customWidth="1"/>
    <col min="12293" max="12293" width="39.5703125" customWidth="1"/>
    <col min="12302" max="12302" width="19.7109375" customWidth="1"/>
    <col min="12545" max="12545" width="34.5703125" customWidth="1"/>
    <col min="12546" max="12546" width="32.5703125" customWidth="1"/>
    <col min="12547" max="12547" width="35.140625" customWidth="1"/>
    <col min="12549" max="12549" width="39.5703125" customWidth="1"/>
    <col min="12558" max="12558" width="19.7109375" customWidth="1"/>
    <col min="12801" max="12801" width="34.5703125" customWidth="1"/>
    <col min="12802" max="12802" width="32.5703125" customWidth="1"/>
    <col min="12803" max="12803" width="35.140625" customWidth="1"/>
    <col min="12805" max="12805" width="39.5703125" customWidth="1"/>
    <col min="12814" max="12814" width="19.7109375" customWidth="1"/>
    <col min="13057" max="13057" width="34.5703125" customWidth="1"/>
    <col min="13058" max="13058" width="32.5703125" customWidth="1"/>
    <col min="13059" max="13059" width="35.140625" customWidth="1"/>
    <col min="13061" max="13061" width="39.5703125" customWidth="1"/>
    <col min="13070" max="13070" width="19.7109375" customWidth="1"/>
    <col min="13313" max="13313" width="34.5703125" customWidth="1"/>
    <col min="13314" max="13314" width="32.5703125" customWidth="1"/>
    <col min="13315" max="13315" width="35.140625" customWidth="1"/>
    <col min="13317" max="13317" width="39.5703125" customWidth="1"/>
    <col min="13326" max="13326" width="19.7109375" customWidth="1"/>
    <col min="13569" max="13569" width="34.5703125" customWidth="1"/>
    <col min="13570" max="13570" width="32.5703125" customWidth="1"/>
    <col min="13571" max="13571" width="35.140625" customWidth="1"/>
    <col min="13573" max="13573" width="39.5703125" customWidth="1"/>
    <col min="13582" max="13582" width="19.7109375" customWidth="1"/>
    <col min="13825" max="13825" width="34.5703125" customWidth="1"/>
    <col min="13826" max="13826" width="32.5703125" customWidth="1"/>
    <col min="13827" max="13827" width="35.140625" customWidth="1"/>
    <col min="13829" max="13829" width="39.5703125" customWidth="1"/>
    <col min="13838" max="13838" width="19.7109375" customWidth="1"/>
    <col min="14081" max="14081" width="34.5703125" customWidth="1"/>
    <col min="14082" max="14082" width="32.5703125" customWidth="1"/>
    <col min="14083" max="14083" width="35.140625" customWidth="1"/>
    <col min="14085" max="14085" width="39.5703125" customWidth="1"/>
    <col min="14094" max="14094" width="19.7109375" customWidth="1"/>
    <col min="14337" max="14337" width="34.5703125" customWidth="1"/>
    <col min="14338" max="14338" width="32.5703125" customWidth="1"/>
    <col min="14339" max="14339" width="35.140625" customWidth="1"/>
    <col min="14341" max="14341" width="39.5703125" customWidth="1"/>
    <col min="14350" max="14350" width="19.7109375" customWidth="1"/>
    <col min="14593" max="14593" width="34.5703125" customWidth="1"/>
    <col min="14594" max="14594" width="32.5703125" customWidth="1"/>
    <col min="14595" max="14595" width="35.140625" customWidth="1"/>
    <col min="14597" max="14597" width="39.5703125" customWidth="1"/>
    <col min="14606" max="14606" width="19.7109375" customWidth="1"/>
    <col min="14849" max="14849" width="34.5703125" customWidth="1"/>
    <col min="14850" max="14850" width="32.5703125" customWidth="1"/>
    <col min="14851" max="14851" width="35.140625" customWidth="1"/>
    <col min="14853" max="14853" width="39.5703125" customWidth="1"/>
    <col min="14862" max="14862" width="19.7109375" customWidth="1"/>
    <col min="15105" max="15105" width="34.5703125" customWidth="1"/>
    <col min="15106" max="15106" width="32.5703125" customWidth="1"/>
    <col min="15107" max="15107" width="35.140625" customWidth="1"/>
    <col min="15109" max="15109" width="39.5703125" customWidth="1"/>
    <col min="15118" max="15118" width="19.7109375" customWidth="1"/>
    <col min="15361" max="15361" width="34.5703125" customWidth="1"/>
    <col min="15362" max="15362" width="32.5703125" customWidth="1"/>
    <col min="15363" max="15363" width="35.140625" customWidth="1"/>
    <col min="15365" max="15365" width="39.5703125" customWidth="1"/>
    <col min="15374" max="15374" width="19.7109375" customWidth="1"/>
    <col min="15617" max="15617" width="34.5703125" customWidth="1"/>
    <col min="15618" max="15618" width="32.5703125" customWidth="1"/>
    <col min="15619" max="15619" width="35.140625" customWidth="1"/>
    <col min="15621" max="15621" width="39.5703125" customWidth="1"/>
    <col min="15630" max="15630" width="19.7109375" customWidth="1"/>
    <col min="15873" max="15873" width="34.5703125" customWidth="1"/>
    <col min="15874" max="15874" width="32.5703125" customWidth="1"/>
    <col min="15875" max="15875" width="35.140625" customWidth="1"/>
    <col min="15877" max="15877" width="39.5703125" customWidth="1"/>
    <col min="15886" max="15886" width="19.7109375" customWidth="1"/>
    <col min="16129" max="16129" width="34.5703125" customWidth="1"/>
    <col min="16130" max="16130" width="32.5703125" customWidth="1"/>
    <col min="16131" max="16131" width="35.140625" customWidth="1"/>
    <col min="16133" max="16133" width="39.5703125" customWidth="1"/>
    <col min="16142" max="16142" width="19.7109375" customWidth="1"/>
  </cols>
  <sheetData>
    <row r="1" spans="1:14" x14ac:dyDescent="0.25">
      <c r="A1" s="161"/>
      <c r="B1" s="161"/>
      <c r="C1" s="161"/>
      <c r="D1" s="161"/>
      <c r="E1" s="161"/>
    </row>
    <row r="2" spans="1:14" x14ac:dyDescent="0.25">
      <c r="A2" s="161"/>
      <c r="B2" s="161"/>
      <c r="C2" s="161"/>
      <c r="D2" s="161"/>
      <c r="E2" s="161"/>
    </row>
    <row r="3" spans="1:14" x14ac:dyDescent="0.25">
      <c r="A3" s="161"/>
      <c r="B3" s="161"/>
      <c r="C3" s="161"/>
      <c r="D3" s="161"/>
      <c r="E3" s="161"/>
    </row>
    <row r="4" spans="1:14" x14ac:dyDescent="0.25">
      <c r="A4" s="161"/>
      <c r="B4" s="161"/>
      <c r="C4" s="161"/>
      <c r="D4" s="161"/>
      <c r="E4" s="161"/>
    </row>
    <row r="5" spans="1:14" x14ac:dyDescent="0.25">
      <c r="A5" s="161"/>
      <c r="B5" s="161"/>
      <c r="C5" s="161"/>
      <c r="D5" s="161"/>
      <c r="E5" s="161"/>
    </row>
    <row r="6" spans="1:14" x14ac:dyDescent="0.25">
      <c r="A6" s="161"/>
      <c r="B6" s="161"/>
      <c r="C6" s="161"/>
      <c r="D6" s="161"/>
      <c r="E6" s="161"/>
    </row>
    <row r="7" spans="1:14" x14ac:dyDescent="0.25">
      <c r="A7" s="161"/>
      <c r="B7" s="161"/>
      <c r="C7" s="161"/>
      <c r="D7" s="161"/>
      <c r="E7" s="161"/>
    </row>
    <row r="8" spans="1:14" ht="40.5" customHeight="1" x14ac:dyDescent="0.25">
      <c r="A8" s="358" t="s">
        <v>356</v>
      </c>
      <c r="B8" s="362"/>
      <c r="C8" s="362"/>
      <c r="D8" s="362"/>
      <c r="E8" s="362"/>
      <c r="F8" s="142"/>
      <c r="G8" s="143"/>
      <c r="H8" s="143"/>
      <c r="I8" s="143"/>
      <c r="J8" s="143"/>
      <c r="K8" s="143"/>
      <c r="L8" s="143"/>
      <c r="M8" s="143"/>
      <c r="N8" s="143"/>
    </row>
    <row r="9" spans="1:14" ht="15.75" thickBot="1" x14ac:dyDescent="0.3"/>
    <row r="10" spans="1:14" ht="29.25" customHeight="1" thickTop="1" thickBot="1" x14ac:dyDescent="0.3">
      <c r="A10" s="81" t="s">
        <v>291</v>
      </c>
      <c r="B10" s="81" t="s">
        <v>292</v>
      </c>
      <c r="C10" s="81" t="s">
        <v>357</v>
      </c>
      <c r="D10" s="81" t="s">
        <v>358</v>
      </c>
      <c r="E10" s="81" t="s">
        <v>359</v>
      </c>
    </row>
    <row r="11" spans="1:14" ht="15.75" thickTop="1" x14ac:dyDescent="0.25">
      <c r="A11" s="363" t="s">
        <v>299</v>
      </c>
      <c r="B11" s="84" t="s">
        <v>28</v>
      </c>
      <c r="C11" s="144"/>
      <c r="D11" s="145"/>
      <c r="E11" s="144"/>
    </row>
    <row r="12" spans="1:14" x14ac:dyDescent="0.25">
      <c r="A12" s="364"/>
      <c r="B12" s="89" t="s">
        <v>300</v>
      </c>
      <c r="C12" s="204"/>
      <c r="D12" s="205"/>
      <c r="E12" s="204"/>
    </row>
    <row r="13" spans="1:14" ht="15.75" thickBot="1" x14ac:dyDescent="0.3">
      <c r="A13" s="364"/>
      <c r="B13" s="95" t="s">
        <v>301</v>
      </c>
      <c r="C13" s="206"/>
      <c r="D13" s="207"/>
      <c r="E13" s="206"/>
    </row>
    <row r="14" spans="1:14" ht="15.75" thickBot="1" x14ac:dyDescent="0.3">
      <c r="A14" s="99" t="s">
        <v>6</v>
      </c>
      <c r="B14" s="100"/>
      <c r="C14" s="146"/>
      <c r="D14" s="147"/>
      <c r="E14" s="146"/>
    </row>
    <row r="15" spans="1:14" x14ac:dyDescent="0.25">
      <c r="A15" s="365" t="s">
        <v>302</v>
      </c>
      <c r="B15" s="105" t="s">
        <v>17</v>
      </c>
      <c r="C15" s="148"/>
      <c r="D15" s="149"/>
      <c r="E15" s="148"/>
    </row>
    <row r="16" spans="1:14" x14ac:dyDescent="0.25">
      <c r="A16" s="366"/>
      <c r="B16" s="109" t="s">
        <v>303</v>
      </c>
      <c r="C16" s="208"/>
      <c r="D16" s="209"/>
      <c r="E16" s="208"/>
    </row>
    <row r="17" spans="1:5" x14ac:dyDescent="0.25">
      <c r="A17" s="366"/>
      <c r="B17" s="109" t="s">
        <v>304</v>
      </c>
      <c r="C17" s="208"/>
      <c r="D17" s="209"/>
      <c r="E17" s="208"/>
    </row>
    <row r="18" spans="1:5" x14ac:dyDescent="0.25">
      <c r="A18" s="366"/>
      <c r="B18" s="109" t="s">
        <v>305</v>
      </c>
      <c r="C18" s="208"/>
      <c r="D18" s="209"/>
      <c r="E18" s="208"/>
    </row>
    <row r="19" spans="1:5" x14ac:dyDescent="0.25">
      <c r="A19" s="366"/>
      <c r="B19" s="109" t="s">
        <v>306</v>
      </c>
      <c r="C19" s="208"/>
      <c r="D19" s="209"/>
      <c r="E19" s="208"/>
    </row>
    <row r="20" spans="1:5" x14ac:dyDescent="0.25">
      <c r="A20" s="366"/>
      <c r="B20" s="109" t="s">
        <v>307</v>
      </c>
      <c r="C20" s="208"/>
      <c r="D20" s="209"/>
      <c r="E20" s="208"/>
    </row>
    <row r="21" spans="1:5" x14ac:dyDescent="0.25">
      <c r="A21" s="366"/>
      <c r="B21" s="109" t="s">
        <v>308</v>
      </c>
      <c r="C21" s="208"/>
      <c r="D21" s="209"/>
      <c r="E21" s="208"/>
    </row>
    <row r="22" spans="1:5" x14ac:dyDescent="0.25">
      <c r="A22" s="366"/>
      <c r="B22" s="109" t="s">
        <v>309</v>
      </c>
      <c r="C22" s="208"/>
      <c r="D22" s="209"/>
      <c r="E22" s="208"/>
    </row>
    <row r="23" spans="1:5" ht="15.75" thickBot="1" x14ac:dyDescent="0.3">
      <c r="A23" s="366"/>
      <c r="B23" s="109" t="s">
        <v>310</v>
      </c>
      <c r="C23" s="208"/>
      <c r="D23" s="209"/>
      <c r="E23" s="208"/>
    </row>
    <row r="24" spans="1:5" ht="15.75" thickTop="1" x14ac:dyDescent="0.25">
      <c r="A24" s="366"/>
      <c r="B24" s="84" t="s">
        <v>23</v>
      </c>
      <c r="C24" s="150"/>
      <c r="D24" s="145"/>
      <c r="E24" s="150"/>
    </row>
    <row r="25" spans="1:5" x14ac:dyDescent="0.25">
      <c r="A25" s="366"/>
      <c r="B25" s="89" t="s">
        <v>311</v>
      </c>
      <c r="C25" s="204"/>
      <c r="D25" s="205"/>
      <c r="E25" s="204"/>
    </row>
    <row r="26" spans="1:5" x14ac:dyDescent="0.25">
      <c r="A26" s="366"/>
      <c r="B26" s="89" t="s">
        <v>312</v>
      </c>
      <c r="C26" s="204"/>
      <c r="D26" s="205"/>
      <c r="E26" s="204"/>
    </row>
    <row r="27" spans="1:5" x14ac:dyDescent="0.25">
      <c r="A27" s="366"/>
      <c r="B27" s="89" t="s">
        <v>313</v>
      </c>
      <c r="C27" s="204"/>
      <c r="D27" s="205"/>
      <c r="E27" s="204"/>
    </row>
    <row r="28" spans="1:5" x14ac:dyDescent="0.25">
      <c r="A28" s="366"/>
      <c r="B28" s="89" t="s">
        <v>314</v>
      </c>
      <c r="C28" s="204"/>
      <c r="D28" s="205"/>
      <c r="E28" s="204"/>
    </row>
    <row r="29" spans="1:5" ht="15.75" thickBot="1" x14ac:dyDescent="0.3">
      <c r="A29" s="366"/>
      <c r="B29" s="89" t="s">
        <v>315</v>
      </c>
      <c r="C29" s="204"/>
      <c r="D29" s="205"/>
      <c r="E29" s="204"/>
    </row>
    <row r="30" spans="1:5" ht="15.75" thickTop="1" x14ac:dyDescent="0.25">
      <c r="A30" s="366"/>
      <c r="B30" s="84" t="s">
        <v>20</v>
      </c>
      <c r="C30" s="150"/>
      <c r="D30" s="145"/>
      <c r="E30" s="150"/>
    </row>
    <row r="31" spans="1:5" x14ac:dyDescent="0.25">
      <c r="A31" s="366"/>
      <c r="B31" s="89" t="s">
        <v>316</v>
      </c>
      <c r="C31" s="204"/>
      <c r="D31" s="205"/>
      <c r="E31" s="204"/>
    </row>
    <row r="32" spans="1:5" ht="15.75" thickBot="1" x14ac:dyDescent="0.3">
      <c r="A32" s="366"/>
      <c r="B32" s="89" t="s">
        <v>317</v>
      </c>
      <c r="C32" s="204"/>
      <c r="D32" s="205"/>
      <c r="E32" s="204"/>
    </row>
    <row r="33" spans="1:5" ht="15.75" thickTop="1" x14ac:dyDescent="0.25">
      <c r="A33" s="366"/>
      <c r="B33" s="84" t="s">
        <v>35</v>
      </c>
      <c r="C33" s="150"/>
      <c r="D33" s="145"/>
      <c r="E33" s="150"/>
    </row>
    <row r="34" spans="1:5" ht="15.75" thickBot="1" x14ac:dyDescent="0.3">
      <c r="A34" s="366"/>
      <c r="B34" s="89" t="s">
        <v>318</v>
      </c>
      <c r="C34" s="204"/>
      <c r="D34" s="205"/>
      <c r="E34" s="204"/>
    </row>
    <row r="35" spans="1:5" ht="15.75" thickTop="1" x14ac:dyDescent="0.25">
      <c r="A35" s="366"/>
      <c r="B35" s="84" t="s">
        <v>31</v>
      </c>
      <c r="C35" s="150"/>
      <c r="D35" s="145"/>
      <c r="E35" s="150"/>
    </row>
    <row r="36" spans="1:5" ht="15.75" thickBot="1" x14ac:dyDescent="0.3">
      <c r="A36" s="366"/>
      <c r="B36" s="95" t="s">
        <v>319</v>
      </c>
      <c r="C36" s="206"/>
      <c r="D36" s="207"/>
      <c r="E36" s="206"/>
    </row>
    <row r="37" spans="1:5" ht="15.75" thickBot="1" x14ac:dyDescent="0.3">
      <c r="A37" s="114" t="s">
        <v>6</v>
      </c>
      <c r="B37" s="115"/>
      <c r="C37" s="151"/>
      <c r="D37" s="152"/>
      <c r="E37" s="151"/>
    </row>
    <row r="38" spans="1:5" x14ac:dyDescent="0.25">
      <c r="A38" s="367" t="s">
        <v>320</v>
      </c>
      <c r="B38" s="105" t="s">
        <v>29</v>
      </c>
      <c r="C38" s="148"/>
      <c r="D38" s="149"/>
      <c r="E38" s="148"/>
    </row>
    <row r="39" spans="1:5" x14ac:dyDescent="0.25">
      <c r="A39" s="368"/>
      <c r="B39" s="89" t="s">
        <v>321</v>
      </c>
      <c r="C39" s="204"/>
      <c r="D39" s="205"/>
      <c r="E39" s="204"/>
    </row>
    <row r="40" spans="1:5" x14ac:dyDescent="0.25">
      <c r="A40" s="368"/>
      <c r="B40" s="89" t="s">
        <v>322</v>
      </c>
      <c r="C40" s="204"/>
      <c r="D40" s="205"/>
      <c r="E40" s="204"/>
    </row>
    <row r="41" spans="1:5" x14ac:dyDescent="0.25">
      <c r="A41" s="368"/>
      <c r="B41" s="89" t="s">
        <v>323</v>
      </c>
      <c r="C41" s="204"/>
      <c r="D41" s="205"/>
      <c r="E41" s="204"/>
    </row>
    <row r="42" spans="1:5" ht="15.75" thickBot="1" x14ac:dyDescent="0.3">
      <c r="A42" s="368"/>
      <c r="B42" s="89" t="s">
        <v>324</v>
      </c>
      <c r="C42" s="204"/>
      <c r="D42" s="205"/>
      <c r="E42" s="204"/>
    </row>
    <row r="43" spans="1:5" ht="15.75" thickTop="1" x14ac:dyDescent="0.25">
      <c r="A43" s="368"/>
      <c r="B43" s="84" t="s">
        <v>34</v>
      </c>
      <c r="C43" s="150"/>
      <c r="D43" s="145"/>
      <c r="E43" s="150"/>
    </row>
    <row r="44" spans="1:5" ht="15.75" thickBot="1" x14ac:dyDescent="0.3">
      <c r="A44" s="368"/>
      <c r="B44" s="89" t="s">
        <v>325</v>
      </c>
      <c r="C44" s="204"/>
      <c r="D44" s="205"/>
      <c r="E44" s="204"/>
    </row>
    <row r="45" spans="1:5" ht="15.75" thickTop="1" x14ac:dyDescent="0.25">
      <c r="A45" s="368"/>
      <c r="B45" s="84" t="s">
        <v>25</v>
      </c>
      <c r="C45" s="150"/>
      <c r="D45" s="145"/>
      <c r="E45" s="150"/>
    </row>
    <row r="46" spans="1:5" ht="15.75" thickBot="1" x14ac:dyDescent="0.3">
      <c r="A46" s="368"/>
      <c r="B46" s="95" t="s">
        <v>326</v>
      </c>
      <c r="C46" s="206"/>
      <c r="D46" s="207"/>
      <c r="E46" s="206"/>
    </row>
    <row r="47" spans="1:5" ht="15.75" thickBot="1" x14ac:dyDescent="0.3">
      <c r="A47" s="121" t="s">
        <v>6</v>
      </c>
      <c r="B47" s="122"/>
      <c r="C47" s="153"/>
      <c r="D47" s="154"/>
      <c r="E47" s="153"/>
    </row>
    <row r="48" spans="1:5" x14ac:dyDescent="0.25">
      <c r="A48" s="369" t="s">
        <v>327</v>
      </c>
      <c r="B48" s="105" t="s">
        <v>18</v>
      </c>
      <c r="C48" s="148"/>
      <c r="D48" s="149"/>
      <c r="E48" s="148"/>
    </row>
    <row r="49" spans="1:5" x14ac:dyDescent="0.25">
      <c r="A49" s="370"/>
      <c r="B49" s="109" t="s">
        <v>328</v>
      </c>
      <c r="C49" s="208"/>
      <c r="D49" s="209"/>
      <c r="E49" s="208"/>
    </row>
    <row r="50" spans="1:5" x14ac:dyDescent="0.25">
      <c r="A50" s="370"/>
      <c r="B50" s="109" t="s">
        <v>329</v>
      </c>
      <c r="C50" s="208"/>
      <c r="D50" s="209"/>
      <c r="E50" s="208"/>
    </row>
    <row r="51" spans="1:5" ht="15.75" thickBot="1" x14ac:dyDescent="0.3">
      <c r="A51" s="370"/>
      <c r="B51" s="109" t="s">
        <v>330</v>
      </c>
      <c r="C51" s="208"/>
      <c r="D51" s="209"/>
      <c r="E51" s="208"/>
    </row>
    <row r="52" spans="1:5" ht="15.75" thickTop="1" x14ac:dyDescent="0.25">
      <c r="A52" s="370"/>
      <c r="B52" s="84" t="s">
        <v>19</v>
      </c>
      <c r="C52" s="150"/>
      <c r="D52" s="145"/>
      <c r="E52" s="150"/>
    </row>
    <row r="53" spans="1:5" ht="15.75" thickBot="1" x14ac:dyDescent="0.3">
      <c r="A53" s="370"/>
      <c r="B53" s="89" t="s">
        <v>331</v>
      </c>
      <c r="C53" s="204"/>
      <c r="D53" s="205"/>
      <c r="E53" s="204"/>
    </row>
    <row r="54" spans="1:5" ht="15.75" thickTop="1" x14ac:dyDescent="0.25">
      <c r="A54" s="370"/>
      <c r="B54" s="84" t="s">
        <v>21</v>
      </c>
      <c r="C54" s="150"/>
      <c r="D54" s="145"/>
      <c r="E54" s="150"/>
    </row>
    <row r="55" spans="1:5" ht="15.75" thickBot="1" x14ac:dyDescent="0.3">
      <c r="A55" s="370"/>
      <c r="B55" s="89" t="s">
        <v>332</v>
      </c>
      <c r="C55" s="204"/>
      <c r="D55" s="205"/>
      <c r="E55" s="204"/>
    </row>
    <row r="56" spans="1:5" ht="15.75" thickTop="1" x14ac:dyDescent="0.25">
      <c r="A56" s="370"/>
      <c r="B56" s="84" t="s">
        <v>22</v>
      </c>
      <c r="C56" s="150"/>
      <c r="D56" s="145"/>
      <c r="E56" s="150"/>
    </row>
    <row r="57" spans="1:5" x14ac:dyDescent="0.25">
      <c r="A57" s="370"/>
      <c r="B57" s="89" t="s">
        <v>333</v>
      </c>
      <c r="C57" s="204"/>
      <c r="D57" s="205"/>
      <c r="E57" s="204"/>
    </row>
    <row r="58" spans="1:5" x14ac:dyDescent="0.25">
      <c r="A58" s="370"/>
      <c r="B58" s="89" t="s">
        <v>334</v>
      </c>
      <c r="C58" s="204"/>
      <c r="D58" s="205"/>
      <c r="E58" s="204"/>
    </row>
    <row r="59" spans="1:5" x14ac:dyDescent="0.25">
      <c r="A59" s="370"/>
      <c r="B59" s="89" t="s">
        <v>335</v>
      </c>
      <c r="C59" s="204"/>
      <c r="D59" s="205"/>
      <c r="E59" s="204"/>
    </row>
    <row r="60" spans="1:5" x14ac:dyDescent="0.25">
      <c r="A60" s="370"/>
      <c r="B60" s="89" t="s">
        <v>336</v>
      </c>
      <c r="C60" s="204"/>
      <c r="D60" s="205"/>
      <c r="E60" s="204"/>
    </row>
    <row r="61" spans="1:5" x14ac:dyDescent="0.25">
      <c r="A61" s="370"/>
      <c r="B61" s="89" t="s">
        <v>337</v>
      </c>
      <c r="C61" s="204"/>
      <c r="D61" s="205"/>
      <c r="E61" s="204"/>
    </row>
    <row r="62" spans="1:5" x14ac:dyDescent="0.25">
      <c r="A62" s="370"/>
      <c r="B62" s="89" t="s">
        <v>338</v>
      </c>
      <c r="C62" s="204"/>
      <c r="D62" s="205"/>
      <c r="E62" s="204"/>
    </row>
    <row r="63" spans="1:5" x14ac:dyDescent="0.25">
      <c r="A63" s="370"/>
      <c r="B63" s="89" t="s">
        <v>339</v>
      </c>
      <c r="C63" s="204"/>
      <c r="D63" s="205"/>
      <c r="E63" s="204"/>
    </row>
    <row r="64" spans="1:5" x14ac:dyDescent="0.25">
      <c r="A64" s="370"/>
      <c r="B64" s="89" t="s">
        <v>340</v>
      </c>
      <c r="C64" s="204"/>
      <c r="D64" s="205"/>
      <c r="E64" s="204"/>
    </row>
    <row r="65" spans="1:5" ht="15.75" thickBot="1" x14ac:dyDescent="0.3">
      <c r="A65" s="370"/>
      <c r="B65" s="89" t="s">
        <v>341</v>
      </c>
      <c r="C65" s="204"/>
      <c r="D65" s="205"/>
      <c r="E65" s="204"/>
    </row>
    <row r="66" spans="1:5" ht="15.75" thickTop="1" x14ac:dyDescent="0.25">
      <c r="A66" s="370"/>
      <c r="B66" s="84" t="s">
        <v>24</v>
      </c>
      <c r="C66" s="150"/>
      <c r="D66" s="145"/>
      <c r="E66" s="150"/>
    </row>
    <row r="67" spans="1:5" x14ac:dyDescent="0.25">
      <c r="A67" s="370"/>
      <c r="B67" s="89" t="s">
        <v>342</v>
      </c>
      <c r="C67" s="204"/>
      <c r="D67" s="205"/>
      <c r="E67" s="204"/>
    </row>
    <row r="68" spans="1:5" x14ac:dyDescent="0.25">
      <c r="A68" s="370"/>
      <c r="B68" s="89" t="s">
        <v>343</v>
      </c>
      <c r="C68" s="204"/>
      <c r="D68" s="205"/>
      <c r="E68" s="204"/>
    </row>
    <row r="69" spans="1:5" x14ac:dyDescent="0.25">
      <c r="A69" s="370"/>
      <c r="B69" s="89" t="s">
        <v>344</v>
      </c>
      <c r="C69" s="204"/>
      <c r="D69" s="205"/>
      <c r="E69" s="204"/>
    </row>
    <row r="70" spans="1:5" ht="15.75" thickBot="1" x14ac:dyDescent="0.3">
      <c r="A70" s="370"/>
      <c r="B70" s="89" t="s">
        <v>345</v>
      </c>
      <c r="C70" s="204"/>
      <c r="D70" s="205"/>
      <c r="E70" s="204"/>
    </row>
    <row r="71" spans="1:5" ht="15.75" thickTop="1" x14ac:dyDescent="0.25">
      <c r="A71" s="370"/>
      <c r="B71" s="84" t="s">
        <v>26</v>
      </c>
      <c r="C71" s="150"/>
      <c r="D71" s="145"/>
      <c r="E71" s="150"/>
    </row>
    <row r="72" spans="1:5" ht="15.75" thickBot="1" x14ac:dyDescent="0.3">
      <c r="A72" s="370"/>
      <c r="B72" s="89" t="s">
        <v>346</v>
      </c>
      <c r="C72" s="204"/>
      <c r="D72" s="205"/>
      <c r="E72" s="204"/>
    </row>
    <row r="73" spans="1:5" ht="15.75" thickTop="1" x14ac:dyDescent="0.25">
      <c r="A73" s="370"/>
      <c r="B73" s="84" t="s">
        <v>27</v>
      </c>
      <c r="C73" s="150"/>
      <c r="D73" s="145"/>
      <c r="E73" s="150"/>
    </row>
    <row r="74" spans="1:5" x14ac:dyDescent="0.25">
      <c r="A74" s="370"/>
      <c r="B74" s="89" t="s">
        <v>347</v>
      </c>
      <c r="C74" s="204"/>
      <c r="D74" s="205"/>
      <c r="E74" s="204"/>
    </row>
    <row r="75" spans="1:5" x14ac:dyDescent="0.25">
      <c r="A75" s="370"/>
      <c r="B75" s="89" t="s">
        <v>348</v>
      </c>
      <c r="C75" s="204"/>
      <c r="D75" s="205"/>
      <c r="E75" s="204"/>
    </row>
    <row r="76" spans="1:5" ht="15.75" thickBot="1" x14ac:dyDescent="0.3">
      <c r="A76" s="370"/>
      <c r="B76" s="89" t="s">
        <v>349</v>
      </c>
      <c r="C76" s="204"/>
      <c r="D76" s="205"/>
      <c r="E76" s="204"/>
    </row>
    <row r="77" spans="1:5" ht="15.75" thickTop="1" x14ac:dyDescent="0.25">
      <c r="A77" s="370"/>
      <c r="B77" s="84" t="s">
        <v>33</v>
      </c>
      <c r="C77" s="150"/>
      <c r="D77" s="145"/>
      <c r="E77" s="150"/>
    </row>
    <row r="78" spans="1:5" x14ac:dyDescent="0.25">
      <c r="A78" s="370"/>
      <c r="B78" s="127" t="s">
        <v>350</v>
      </c>
      <c r="C78" s="210"/>
      <c r="D78" s="211"/>
      <c r="E78" s="210"/>
    </row>
    <row r="79" spans="1:5" x14ac:dyDescent="0.25">
      <c r="A79" s="370"/>
      <c r="B79" s="89" t="s">
        <v>351</v>
      </c>
      <c r="C79" s="204"/>
      <c r="D79" s="205"/>
      <c r="E79" s="204"/>
    </row>
    <row r="80" spans="1:5" ht="15.75" thickBot="1" x14ac:dyDescent="0.3">
      <c r="A80" s="370"/>
      <c r="B80" s="89" t="s">
        <v>352</v>
      </c>
      <c r="C80" s="204"/>
      <c r="D80" s="205"/>
      <c r="E80" s="204"/>
    </row>
    <row r="81" spans="1:5" ht="15.75" thickTop="1" x14ac:dyDescent="0.25">
      <c r="A81" s="370"/>
      <c r="B81" s="84" t="s">
        <v>30</v>
      </c>
      <c r="C81" s="150"/>
      <c r="D81" s="145"/>
      <c r="E81" s="150"/>
    </row>
    <row r="82" spans="1:5" ht="15.75" thickBot="1" x14ac:dyDescent="0.3">
      <c r="A82" s="370"/>
      <c r="B82" s="89" t="s">
        <v>353</v>
      </c>
      <c r="C82" s="204"/>
      <c r="D82" s="205"/>
      <c r="E82" s="204"/>
    </row>
    <row r="83" spans="1:5" ht="15.75" thickTop="1" x14ac:dyDescent="0.25">
      <c r="A83" s="370"/>
      <c r="B83" s="84" t="s">
        <v>32</v>
      </c>
      <c r="C83" s="150"/>
      <c r="D83" s="145"/>
      <c r="E83" s="150"/>
    </row>
    <row r="84" spans="1:5" x14ac:dyDescent="0.25">
      <c r="A84" s="371"/>
      <c r="B84" s="155" t="s">
        <v>354</v>
      </c>
      <c r="C84" s="212"/>
      <c r="D84" s="213"/>
      <c r="E84" s="212"/>
    </row>
    <row r="85" spans="1:5" x14ac:dyDescent="0.25">
      <c r="C85" s="214"/>
      <c r="D85" s="214"/>
      <c r="E85" s="214"/>
    </row>
  </sheetData>
  <sheetProtection password="C759" sheet="1" objects="1" scenarios="1" formatCells="0" formatColumns="0" formatRows="0" sort="0" autoFilter="0"/>
  <autoFilter ref="A10:E84"/>
  <mergeCells count="5">
    <mergeCell ref="A8:E8"/>
    <mergeCell ref="A11:A13"/>
    <mergeCell ref="A15:A36"/>
    <mergeCell ref="A38:A46"/>
    <mergeCell ref="A48:A84"/>
  </mergeCells>
  <pageMargins left="0.7" right="0.7" top="0.75" bottom="0.75" header="0.3" footer="0.3"/>
  <pageSetup paperSize="9" scale="56" orientation="portrait" r:id="rId1"/>
  <drawing r:id="rId2"/>
  <legacyDrawing r:id="rId3"/>
  <oleObjects>
    <mc:AlternateContent xmlns:mc="http://schemas.openxmlformats.org/markup-compatibility/2006">
      <mc:Choice Requires="x14">
        <oleObject progId="PBrush" shapeId="6145" r:id="rId4">
          <objectPr defaultSize="0" autoPict="0" r:id="rId5">
            <anchor moveWithCells="1" sizeWithCells="1">
              <from>
                <xdr:col>0</xdr:col>
                <xdr:colOff>38100</xdr:colOff>
                <xdr:row>0</xdr:row>
                <xdr:rowOff>133350</xdr:rowOff>
              </from>
              <to>
                <xdr:col>1</xdr:col>
                <xdr:colOff>1571625</xdr:colOff>
                <xdr:row>5</xdr:row>
                <xdr:rowOff>38100</xdr:rowOff>
              </to>
            </anchor>
          </objectPr>
        </oleObject>
      </mc:Choice>
      <mc:Fallback>
        <oleObject progId="PBrush" shapeId="6145"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217"/>
  <sheetViews>
    <sheetView tabSelected="1" view="pageBreakPreview" zoomScale="70" zoomScaleNormal="55" zoomScaleSheetLayoutView="70" workbookViewId="0"/>
  </sheetViews>
  <sheetFormatPr baseColWidth="10" defaultColWidth="11.5703125" defaultRowHeight="15" x14ac:dyDescent="0.25"/>
  <cols>
    <col min="1" max="1" width="27.85546875" style="54" customWidth="1"/>
    <col min="2" max="2" width="37.5703125" style="54" customWidth="1"/>
    <col min="3" max="3" width="26.140625" style="54" customWidth="1"/>
    <col min="4" max="4" width="30.7109375" style="54" customWidth="1"/>
    <col min="5" max="5" width="29.5703125" style="54" customWidth="1"/>
    <col min="6" max="6" width="23.5703125" style="54" customWidth="1"/>
    <col min="7" max="7" width="28.42578125" style="54" customWidth="1"/>
    <col min="8" max="8" width="24.85546875" style="54" customWidth="1"/>
    <col min="9" max="9" width="26.42578125" style="54" customWidth="1"/>
    <col min="10" max="10" width="28.42578125" style="54" customWidth="1"/>
    <col min="11" max="11" width="21.5703125" style="214" customWidth="1"/>
    <col min="12" max="12" width="15" style="214" customWidth="1"/>
    <col min="13" max="33" width="11.5703125" style="214"/>
    <col min="34" max="256" width="11.5703125" style="54"/>
    <col min="257" max="257" width="25.28515625" style="54" customWidth="1"/>
    <col min="258" max="258" width="37.5703125" style="54" customWidth="1"/>
    <col min="259" max="259" width="26.140625" style="54" customWidth="1"/>
    <col min="260" max="260" width="22.28515625" style="54" customWidth="1"/>
    <col min="261" max="261" width="21.7109375" style="54" customWidth="1"/>
    <col min="262" max="262" width="23.5703125" style="54" customWidth="1"/>
    <col min="263" max="263" width="24.7109375" style="54" customWidth="1"/>
    <col min="264" max="264" width="22.7109375" style="54" customWidth="1"/>
    <col min="265" max="265" width="21.7109375" style="54" customWidth="1"/>
    <col min="266" max="266" width="26.85546875" style="54" customWidth="1"/>
    <col min="267" max="267" width="21.5703125" style="54" customWidth="1"/>
    <col min="268" max="268" width="15" style="54" customWidth="1"/>
    <col min="269" max="512" width="11.5703125" style="54"/>
    <col min="513" max="513" width="25.28515625" style="54" customWidth="1"/>
    <col min="514" max="514" width="37.5703125" style="54" customWidth="1"/>
    <col min="515" max="515" width="26.140625" style="54" customWidth="1"/>
    <col min="516" max="516" width="22.28515625" style="54" customWidth="1"/>
    <col min="517" max="517" width="21.7109375" style="54" customWidth="1"/>
    <col min="518" max="518" width="23.5703125" style="54" customWidth="1"/>
    <col min="519" max="519" width="24.7109375" style="54" customWidth="1"/>
    <col min="520" max="520" width="22.7109375" style="54" customWidth="1"/>
    <col min="521" max="521" width="21.7109375" style="54" customWidth="1"/>
    <col min="522" max="522" width="26.85546875" style="54" customWidth="1"/>
    <col min="523" max="523" width="21.5703125" style="54" customWidth="1"/>
    <col min="524" max="524" width="15" style="54" customWidth="1"/>
    <col min="525" max="768" width="11.5703125" style="54"/>
    <col min="769" max="769" width="25.28515625" style="54" customWidth="1"/>
    <col min="770" max="770" width="37.5703125" style="54" customWidth="1"/>
    <col min="771" max="771" width="26.140625" style="54" customWidth="1"/>
    <col min="772" max="772" width="22.28515625" style="54" customWidth="1"/>
    <col min="773" max="773" width="21.7109375" style="54" customWidth="1"/>
    <col min="774" max="774" width="23.5703125" style="54" customWidth="1"/>
    <col min="775" max="775" width="24.7109375" style="54" customWidth="1"/>
    <col min="776" max="776" width="22.7109375" style="54" customWidth="1"/>
    <col min="777" max="777" width="21.7109375" style="54" customWidth="1"/>
    <col min="778" max="778" width="26.85546875" style="54" customWidth="1"/>
    <col min="779" max="779" width="21.5703125" style="54" customWidth="1"/>
    <col min="780" max="780" width="15" style="54" customWidth="1"/>
    <col min="781" max="1024" width="11.5703125" style="54"/>
    <col min="1025" max="1025" width="25.28515625" style="54" customWidth="1"/>
    <col min="1026" max="1026" width="37.5703125" style="54" customWidth="1"/>
    <col min="1027" max="1027" width="26.140625" style="54" customWidth="1"/>
    <col min="1028" max="1028" width="22.28515625" style="54" customWidth="1"/>
    <col min="1029" max="1029" width="21.7109375" style="54" customWidth="1"/>
    <col min="1030" max="1030" width="23.5703125" style="54" customWidth="1"/>
    <col min="1031" max="1031" width="24.7109375" style="54" customWidth="1"/>
    <col min="1032" max="1032" width="22.7109375" style="54" customWidth="1"/>
    <col min="1033" max="1033" width="21.7109375" style="54" customWidth="1"/>
    <col min="1034" max="1034" width="26.85546875" style="54" customWidth="1"/>
    <col min="1035" max="1035" width="21.5703125" style="54" customWidth="1"/>
    <col min="1036" max="1036" width="15" style="54" customWidth="1"/>
    <col min="1037" max="1280" width="11.5703125" style="54"/>
    <col min="1281" max="1281" width="25.28515625" style="54" customWidth="1"/>
    <col min="1282" max="1282" width="37.5703125" style="54" customWidth="1"/>
    <col min="1283" max="1283" width="26.140625" style="54" customWidth="1"/>
    <col min="1284" max="1284" width="22.28515625" style="54" customWidth="1"/>
    <col min="1285" max="1285" width="21.7109375" style="54" customWidth="1"/>
    <col min="1286" max="1286" width="23.5703125" style="54" customWidth="1"/>
    <col min="1287" max="1287" width="24.7109375" style="54" customWidth="1"/>
    <col min="1288" max="1288" width="22.7109375" style="54" customWidth="1"/>
    <col min="1289" max="1289" width="21.7109375" style="54" customWidth="1"/>
    <col min="1290" max="1290" width="26.85546875" style="54" customWidth="1"/>
    <col min="1291" max="1291" width="21.5703125" style="54" customWidth="1"/>
    <col min="1292" max="1292" width="15" style="54" customWidth="1"/>
    <col min="1293" max="1536" width="11.5703125" style="54"/>
    <col min="1537" max="1537" width="25.28515625" style="54" customWidth="1"/>
    <col min="1538" max="1538" width="37.5703125" style="54" customWidth="1"/>
    <col min="1539" max="1539" width="26.140625" style="54" customWidth="1"/>
    <col min="1540" max="1540" width="22.28515625" style="54" customWidth="1"/>
    <col min="1541" max="1541" width="21.7109375" style="54" customWidth="1"/>
    <col min="1542" max="1542" width="23.5703125" style="54" customWidth="1"/>
    <col min="1543" max="1543" width="24.7109375" style="54" customWidth="1"/>
    <col min="1544" max="1544" width="22.7109375" style="54" customWidth="1"/>
    <col min="1545" max="1545" width="21.7109375" style="54" customWidth="1"/>
    <col min="1546" max="1546" width="26.85546875" style="54" customWidth="1"/>
    <col min="1547" max="1547" width="21.5703125" style="54" customWidth="1"/>
    <col min="1548" max="1548" width="15" style="54" customWidth="1"/>
    <col min="1549" max="1792" width="11.5703125" style="54"/>
    <col min="1793" max="1793" width="25.28515625" style="54" customWidth="1"/>
    <col min="1794" max="1794" width="37.5703125" style="54" customWidth="1"/>
    <col min="1795" max="1795" width="26.140625" style="54" customWidth="1"/>
    <col min="1796" max="1796" width="22.28515625" style="54" customWidth="1"/>
    <col min="1797" max="1797" width="21.7109375" style="54" customWidth="1"/>
    <col min="1798" max="1798" width="23.5703125" style="54" customWidth="1"/>
    <col min="1799" max="1799" width="24.7109375" style="54" customWidth="1"/>
    <col min="1800" max="1800" width="22.7109375" style="54" customWidth="1"/>
    <col min="1801" max="1801" width="21.7109375" style="54" customWidth="1"/>
    <col min="1802" max="1802" width="26.85546875" style="54" customWidth="1"/>
    <col min="1803" max="1803" width="21.5703125" style="54" customWidth="1"/>
    <col min="1804" max="1804" width="15" style="54" customWidth="1"/>
    <col min="1805" max="2048" width="11.5703125" style="54"/>
    <col min="2049" max="2049" width="25.28515625" style="54" customWidth="1"/>
    <col min="2050" max="2050" width="37.5703125" style="54" customWidth="1"/>
    <col min="2051" max="2051" width="26.140625" style="54" customWidth="1"/>
    <col min="2052" max="2052" width="22.28515625" style="54" customWidth="1"/>
    <col min="2053" max="2053" width="21.7109375" style="54" customWidth="1"/>
    <col min="2054" max="2054" width="23.5703125" style="54" customWidth="1"/>
    <col min="2055" max="2055" width="24.7109375" style="54" customWidth="1"/>
    <col min="2056" max="2056" width="22.7109375" style="54" customWidth="1"/>
    <col min="2057" max="2057" width="21.7109375" style="54" customWidth="1"/>
    <col min="2058" max="2058" width="26.85546875" style="54" customWidth="1"/>
    <col min="2059" max="2059" width="21.5703125" style="54" customWidth="1"/>
    <col min="2060" max="2060" width="15" style="54" customWidth="1"/>
    <col min="2061" max="2304" width="11.5703125" style="54"/>
    <col min="2305" max="2305" width="25.28515625" style="54" customWidth="1"/>
    <col min="2306" max="2306" width="37.5703125" style="54" customWidth="1"/>
    <col min="2307" max="2307" width="26.140625" style="54" customWidth="1"/>
    <col min="2308" max="2308" width="22.28515625" style="54" customWidth="1"/>
    <col min="2309" max="2309" width="21.7109375" style="54" customWidth="1"/>
    <col min="2310" max="2310" width="23.5703125" style="54" customWidth="1"/>
    <col min="2311" max="2311" width="24.7109375" style="54" customWidth="1"/>
    <col min="2312" max="2312" width="22.7109375" style="54" customWidth="1"/>
    <col min="2313" max="2313" width="21.7109375" style="54" customWidth="1"/>
    <col min="2314" max="2314" width="26.85546875" style="54" customWidth="1"/>
    <col min="2315" max="2315" width="21.5703125" style="54" customWidth="1"/>
    <col min="2316" max="2316" width="15" style="54" customWidth="1"/>
    <col min="2317" max="2560" width="11.5703125" style="54"/>
    <col min="2561" max="2561" width="25.28515625" style="54" customWidth="1"/>
    <col min="2562" max="2562" width="37.5703125" style="54" customWidth="1"/>
    <col min="2563" max="2563" width="26.140625" style="54" customWidth="1"/>
    <col min="2564" max="2564" width="22.28515625" style="54" customWidth="1"/>
    <col min="2565" max="2565" width="21.7109375" style="54" customWidth="1"/>
    <col min="2566" max="2566" width="23.5703125" style="54" customWidth="1"/>
    <col min="2567" max="2567" width="24.7109375" style="54" customWidth="1"/>
    <col min="2568" max="2568" width="22.7109375" style="54" customWidth="1"/>
    <col min="2569" max="2569" width="21.7109375" style="54" customWidth="1"/>
    <col min="2570" max="2570" width="26.85546875" style="54" customWidth="1"/>
    <col min="2571" max="2571" width="21.5703125" style="54" customWidth="1"/>
    <col min="2572" max="2572" width="15" style="54" customWidth="1"/>
    <col min="2573" max="2816" width="11.5703125" style="54"/>
    <col min="2817" max="2817" width="25.28515625" style="54" customWidth="1"/>
    <col min="2818" max="2818" width="37.5703125" style="54" customWidth="1"/>
    <col min="2819" max="2819" width="26.140625" style="54" customWidth="1"/>
    <col min="2820" max="2820" width="22.28515625" style="54" customWidth="1"/>
    <col min="2821" max="2821" width="21.7109375" style="54" customWidth="1"/>
    <col min="2822" max="2822" width="23.5703125" style="54" customWidth="1"/>
    <col min="2823" max="2823" width="24.7109375" style="54" customWidth="1"/>
    <col min="2824" max="2824" width="22.7109375" style="54" customWidth="1"/>
    <col min="2825" max="2825" width="21.7109375" style="54" customWidth="1"/>
    <col min="2826" max="2826" width="26.85546875" style="54" customWidth="1"/>
    <col min="2827" max="2827" width="21.5703125" style="54" customWidth="1"/>
    <col min="2828" max="2828" width="15" style="54" customWidth="1"/>
    <col min="2829" max="3072" width="11.5703125" style="54"/>
    <col min="3073" max="3073" width="25.28515625" style="54" customWidth="1"/>
    <col min="3074" max="3074" width="37.5703125" style="54" customWidth="1"/>
    <col min="3075" max="3075" width="26.140625" style="54" customWidth="1"/>
    <col min="3076" max="3076" width="22.28515625" style="54" customWidth="1"/>
    <col min="3077" max="3077" width="21.7109375" style="54" customWidth="1"/>
    <col min="3078" max="3078" width="23.5703125" style="54" customWidth="1"/>
    <col min="3079" max="3079" width="24.7109375" style="54" customWidth="1"/>
    <col min="3080" max="3080" width="22.7109375" style="54" customWidth="1"/>
    <col min="3081" max="3081" width="21.7109375" style="54" customWidth="1"/>
    <col min="3082" max="3082" width="26.85546875" style="54" customWidth="1"/>
    <col min="3083" max="3083" width="21.5703125" style="54" customWidth="1"/>
    <col min="3084" max="3084" width="15" style="54" customWidth="1"/>
    <col min="3085" max="3328" width="11.5703125" style="54"/>
    <col min="3329" max="3329" width="25.28515625" style="54" customWidth="1"/>
    <col min="3330" max="3330" width="37.5703125" style="54" customWidth="1"/>
    <col min="3331" max="3331" width="26.140625" style="54" customWidth="1"/>
    <col min="3332" max="3332" width="22.28515625" style="54" customWidth="1"/>
    <col min="3333" max="3333" width="21.7109375" style="54" customWidth="1"/>
    <col min="3334" max="3334" width="23.5703125" style="54" customWidth="1"/>
    <col min="3335" max="3335" width="24.7109375" style="54" customWidth="1"/>
    <col min="3336" max="3336" width="22.7109375" style="54" customWidth="1"/>
    <col min="3337" max="3337" width="21.7109375" style="54" customWidth="1"/>
    <col min="3338" max="3338" width="26.85546875" style="54" customWidth="1"/>
    <col min="3339" max="3339" width="21.5703125" style="54" customWidth="1"/>
    <col min="3340" max="3340" width="15" style="54" customWidth="1"/>
    <col min="3341" max="3584" width="11.5703125" style="54"/>
    <col min="3585" max="3585" width="25.28515625" style="54" customWidth="1"/>
    <col min="3586" max="3586" width="37.5703125" style="54" customWidth="1"/>
    <col min="3587" max="3587" width="26.140625" style="54" customWidth="1"/>
    <col min="3588" max="3588" width="22.28515625" style="54" customWidth="1"/>
    <col min="3589" max="3589" width="21.7109375" style="54" customWidth="1"/>
    <col min="3590" max="3590" width="23.5703125" style="54" customWidth="1"/>
    <col min="3591" max="3591" width="24.7109375" style="54" customWidth="1"/>
    <col min="3592" max="3592" width="22.7109375" style="54" customWidth="1"/>
    <col min="3593" max="3593" width="21.7109375" style="54" customWidth="1"/>
    <col min="3594" max="3594" width="26.85546875" style="54" customWidth="1"/>
    <col min="3595" max="3595" width="21.5703125" style="54" customWidth="1"/>
    <col min="3596" max="3596" width="15" style="54" customWidth="1"/>
    <col min="3597" max="3840" width="11.5703125" style="54"/>
    <col min="3841" max="3841" width="25.28515625" style="54" customWidth="1"/>
    <col min="3842" max="3842" width="37.5703125" style="54" customWidth="1"/>
    <col min="3843" max="3843" width="26.140625" style="54" customWidth="1"/>
    <col min="3844" max="3844" width="22.28515625" style="54" customWidth="1"/>
    <col min="3845" max="3845" width="21.7109375" style="54" customWidth="1"/>
    <col min="3846" max="3846" width="23.5703125" style="54" customWidth="1"/>
    <col min="3847" max="3847" width="24.7109375" style="54" customWidth="1"/>
    <col min="3848" max="3848" width="22.7109375" style="54" customWidth="1"/>
    <col min="3849" max="3849" width="21.7109375" style="54" customWidth="1"/>
    <col min="3850" max="3850" width="26.85546875" style="54" customWidth="1"/>
    <col min="3851" max="3851" width="21.5703125" style="54" customWidth="1"/>
    <col min="3852" max="3852" width="15" style="54" customWidth="1"/>
    <col min="3853" max="4096" width="11.5703125" style="54"/>
    <col min="4097" max="4097" width="25.28515625" style="54" customWidth="1"/>
    <col min="4098" max="4098" width="37.5703125" style="54" customWidth="1"/>
    <col min="4099" max="4099" width="26.140625" style="54" customWidth="1"/>
    <col min="4100" max="4100" width="22.28515625" style="54" customWidth="1"/>
    <col min="4101" max="4101" width="21.7109375" style="54" customWidth="1"/>
    <col min="4102" max="4102" width="23.5703125" style="54" customWidth="1"/>
    <col min="4103" max="4103" width="24.7109375" style="54" customWidth="1"/>
    <col min="4104" max="4104" width="22.7109375" style="54" customWidth="1"/>
    <col min="4105" max="4105" width="21.7109375" style="54" customWidth="1"/>
    <col min="4106" max="4106" width="26.85546875" style="54" customWidth="1"/>
    <col min="4107" max="4107" width="21.5703125" style="54" customWidth="1"/>
    <col min="4108" max="4108" width="15" style="54" customWidth="1"/>
    <col min="4109" max="4352" width="11.5703125" style="54"/>
    <col min="4353" max="4353" width="25.28515625" style="54" customWidth="1"/>
    <col min="4354" max="4354" width="37.5703125" style="54" customWidth="1"/>
    <col min="4355" max="4355" width="26.140625" style="54" customWidth="1"/>
    <col min="4356" max="4356" width="22.28515625" style="54" customWidth="1"/>
    <col min="4357" max="4357" width="21.7109375" style="54" customWidth="1"/>
    <col min="4358" max="4358" width="23.5703125" style="54" customWidth="1"/>
    <col min="4359" max="4359" width="24.7109375" style="54" customWidth="1"/>
    <col min="4360" max="4360" width="22.7109375" style="54" customWidth="1"/>
    <col min="4361" max="4361" width="21.7109375" style="54" customWidth="1"/>
    <col min="4362" max="4362" width="26.85546875" style="54" customWidth="1"/>
    <col min="4363" max="4363" width="21.5703125" style="54" customWidth="1"/>
    <col min="4364" max="4364" width="15" style="54" customWidth="1"/>
    <col min="4365" max="4608" width="11.5703125" style="54"/>
    <col min="4609" max="4609" width="25.28515625" style="54" customWidth="1"/>
    <col min="4610" max="4610" width="37.5703125" style="54" customWidth="1"/>
    <col min="4611" max="4611" width="26.140625" style="54" customWidth="1"/>
    <col min="4612" max="4612" width="22.28515625" style="54" customWidth="1"/>
    <col min="4613" max="4613" width="21.7109375" style="54" customWidth="1"/>
    <col min="4614" max="4614" width="23.5703125" style="54" customWidth="1"/>
    <col min="4615" max="4615" width="24.7109375" style="54" customWidth="1"/>
    <col min="4616" max="4616" width="22.7109375" style="54" customWidth="1"/>
    <col min="4617" max="4617" width="21.7109375" style="54" customWidth="1"/>
    <col min="4618" max="4618" width="26.85546875" style="54" customWidth="1"/>
    <col min="4619" max="4619" width="21.5703125" style="54" customWidth="1"/>
    <col min="4620" max="4620" width="15" style="54" customWidth="1"/>
    <col min="4621" max="4864" width="11.5703125" style="54"/>
    <col min="4865" max="4865" width="25.28515625" style="54" customWidth="1"/>
    <col min="4866" max="4866" width="37.5703125" style="54" customWidth="1"/>
    <col min="4867" max="4867" width="26.140625" style="54" customWidth="1"/>
    <col min="4868" max="4868" width="22.28515625" style="54" customWidth="1"/>
    <col min="4869" max="4869" width="21.7109375" style="54" customWidth="1"/>
    <col min="4870" max="4870" width="23.5703125" style="54" customWidth="1"/>
    <col min="4871" max="4871" width="24.7109375" style="54" customWidth="1"/>
    <col min="4872" max="4872" width="22.7109375" style="54" customWidth="1"/>
    <col min="4873" max="4873" width="21.7109375" style="54" customWidth="1"/>
    <col min="4874" max="4874" width="26.85546875" style="54" customWidth="1"/>
    <col min="4875" max="4875" width="21.5703125" style="54" customWidth="1"/>
    <col min="4876" max="4876" width="15" style="54" customWidth="1"/>
    <col min="4877" max="5120" width="11.5703125" style="54"/>
    <col min="5121" max="5121" width="25.28515625" style="54" customWidth="1"/>
    <col min="5122" max="5122" width="37.5703125" style="54" customWidth="1"/>
    <col min="5123" max="5123" width="26.140625" style="54" customWidth="1"/>
    <col min="5124" max="5124" width="22.28515625" style="54" customWidth="1"/>
    <col min="5125" max="5125" width="21.7109375" style="54" customWidth="1"/>
    <col min="5126" max="5126" width="23.5703125" style="54" customWidth="1"/>
    <col min="5127" max="5127" width="24.7109375" style="54" customWidth="1"/>
    <col min="5128" max="5128" width="22.7109375" style="54" customWidth="1"/>
    <col min="5129" max="5129" width="21.7109375" style="54" customWidth="1"/>
    <col min="5130" max="5130" width="26.85546875" style="54" customWidth="1"/>
    <col min="5131" max="5131" width="21.5703125" style="54" customWidth="1"/>
    <col min="5132" max="5132" width="15" style="54" customWidth="1"/>
    <col min="5133" max="5376" width="11.5703125" style="54"/>
    <col min="5377" max="5377" width="25.28515625" style="54" customWidth="1"/>
    <col min="5378" max="5378" width="37.5703125" style="54" customWidth="1"/>
    <col min="5379" max="5379" width="26.140625" style="54" customWidth="1"/>
    <col min="5380" max="5380" width="22.28515625" style="54" customWidth="1"/>
    <col min="5381" max="5381" width="21.7109375" style="54" customWidth="1"/>
    <col min="5382" max="5382" width="23.5703125" style="54" customWidth="1"/>
    <col min="5383" max="5383" width="24.7109375" style="54" customWidth="1"/>
    <col min="5384" max="5384" width="22.7109375" style="54" customWidth="1"/>
    <col min="5385" max="5385" width="21.7109375" style="54" customWidth="1"/>
    <col min="5386" max="5386" width="26.85546875" style="54" customWidth="1"/>
    <col min="5387" max="5387" width="21.5703125" style="54" customWidth="1"/>
    <col min="5388" max="5388" width="15" style="54" customWidth="1"/>
    <col min="5389" max="5632" width="11.5703125" style="54"/>
    <col min="5633" max="5633" width="25.28515625" style="54" customWidth="1"/>
    <col min="5634" max="5634" width="37.5703125" style="54" customWidth="1"/>
    <col min="5635" max="5635" width="26.140625" style="54" customWidth="1"/>
    <col min="5636" max="5636" width="22.28515625" style="54" customWidth="1"/>
    <col min="5637" max="5637" width="21.7109375" style="54" customWidth="1"/>
    <col min="5638" max="5638" width="23.5703125" style="54" customWidth="1"/>
    <col min="5639" max="5639" width="24.7109375" style="54" customWidth="1"/>
    <col min="5640" max="5640" width="22.7109375" style="54" customWidth="1"/>
    <col min="5641" max="5641" width="21.7109375" style="54" customWidth="1"/>
    <col min="5642" max="5642" width="26.85546875" style="54" customWidth="1"/>
    <col min="5643" max="5643" width="21.5703125" style="54" customWidth="1"/>
    <col min="5644" max="5644" width="15" style="54" customWidth="1"/>
    <col min="5645" max="5888" width="11.5703125" style="54"/>
    <col min="5889" max="5889" width="25.28515625" style="54" customWidth="1"/>
    <col min="5890" max="5890" width="37.5703125" style="54" customWidth="1"/>
    <col min="5891" max="5891" width="26.140625" style="54" customWidth="1"/>
    <col min="5892" max="5892" width="22.28515625" style="54" customWidth="1"/>
    <col min="5893" max="5893" width="21.7109375" style="54" customWidth="1"/>
    <col min="5894" max="5894" width="23.5703125" style="54" customWidth="1"/>
    <col min="5895" max="5895" width="24.7109375" style="54" customWidth="1"/>
    <col min="5896" max="5896" width="22.7109375" style="54" customWidth="1"/>
    <col min="5897" max="5897" width="21.7109375" style="54" customWidth="1"/>
    <col min="5898" max="5898" width="26.85546875" style="54" customWidth="1"/>
    <col min="5899" max="5899" width="21.5703125" style="54" customWidth="1"/>
    <col min="5900" max="5900" width="15" style="54" customWidth="1"/>
    <col min="5901" max="6144" width="11.5703125" style="54"/>
    <col min="6145" max="6145" width="25.28515625" style="54" customWidth="1"/>
    <col min="6146" max="6146" width="37.5703125" style="54" customWidth="1"/>
    <col min="6147" max="6147" width="26.140625" style="54" customWidth="1"/>
    <col min="6148" max="6148" width="22.28515625" style="54" customWidth="1"/>
    <col min="6149" max="6149" width="21.7109375" style="54" customWidth="1"/>
    <col min="6150" max="6150" width="23.5703125" style="54" customWidth="1"/>
    <col min="6151" max="6151" width="24.7109375" style="54" customWidth="1"/>
    <col min="6152" max="6152" width="22.7109375" style="54" customWidth="1"/>
    <col min="6153" max="6153" width="21.7109375" style="54" customWidth="1"/>
    <col min="6154" max="6154" width="26.85546875" style="54" customWidth="1"/>
    <col min="6155" max="6155" width="21.5703125" style="54" customWidth="1"/>
    <col min="6156" max="6156" width="15" style="54" customWidth="1"/>
    <col min="6157" max="6400" width="11.5703125" style="54"/>
    <col min="6401" max="6401" width="25.28515625" style="54" customWidth="1"/>
    <col min="6402" max="6402" width="37.5703125" style="54" customWidth="1"/>
    <col min="6403" max="6403" width="26.140625" style="54" customWidth="1"/>
    <col min="6404" max="6404" width="22.28515625" style="54" customWidth="1"/>
    <col min="6405" max="6405" width="21.7109375" style="54" customWidth="1"/>
    <col min="6406" max="6406" width="23.5703125" style="54" customWidth="1"/>
    <col min="6407" max="6407" width="24.7109375" style="54" customWidth="1"/>
    <col min="6408" max="6408" width="22.7109375" style="54" customWidth="1"/>
    <col min="6409" max="6409" width="21.7109375" style="54" customWidth="1"/>
    <col min="6410" max="6410" width="26.85546875" style="54" customWidth="1"/>
    <col min="6411" max="6411" width="21.5703125" style="54" customWidth="1"/>
    <col min="6412" max="6412" width="15" style="54" customWidth="1"/>
    <col min="6413" max="6656" width="11.5703125" style="54"/>
    <col min="6657" max="6657" width="25.28515625" style="54" customWidth="1"/>
    <col min="6658" max="6658" width="37.5703125" style="54" customWidth="1"/>
    <col min="6659" max="6659" width="26.140625" style="54" customWidth="1"/>
    <col min="6660" max="6660" width="22.28515625" style="54" customWidth="1"/>
    <col min="6661" max="6661" width="21.7109375" style="54" customWidth="1"/>
    <col min="6662" max="6662" width="23.5703125" style="54" customWidth="1"/>
    <col min="6663" max="6663" width="24.7109375" style="54" customWidth="1"/>
    <col min="6664" max="6664" width="22.7109375" style="54" customWidth="1"/>
    <col min="6665" max="6665" width="21.7109375" style="54" customWidth="1"/>
    <col min="6666" max="6666" width="26.85546875" style="54" customWidth="1"/>
    <col min="6667" max="6667" width="21.5703125" style="54" customWidth="1"/>
    <col min="6668" max="6668" width="15" style="54" customWidth="1"/>
    <col min="6669" max="6912" width="11.5703125" style="54"/>
    <col min="6913" max="6913" width="25.28515625" style="54" customWidth="1"/>
    <col min="6914" max="6914" width="37.5703125" style="54" customWidth="1"/>
    <col min="6915" max="6915" width="26.140625" style="54" customWidth="1"/>
    <col min="6916" max="6916" width="22.28515625" style="54" customWidth="1"/>
    <col min="6917" max="6917" width="21.7109375" style="54" customWidth="1"/>
    <col min="6918" max="6918" width="23.5703125" style="54" customWidth="1"/>
    <col min="6919" max="6919" width="24.7109375" style="54" customWidth="1"/>
    <col min="6920" max="6920" width="22.7109375" style="54" customWidth="1"/>
    <col min="6921" max="6921" width="21.7109375" style="54" customWidth="1"/>
    <col min="6922" max="6922" width="26.85546875" style="54" customWidth="1"/>
    <col min="6923" max="6923" width="21.5703125" style="54" customWidth="1"/>
    <col min="6924" max="6924" width="15" style="54" customWidth="1"/>
    <col min="6925" max="7168" width="11.5703125" style="54"/>
    <col min="7169" max="7169" width="25.28515625" style="54" customWidth="1"/>
    <col min="7170" max="7170" width="37.5703125" style="54" customWidth="1"/>
    <col min="7171" max="7171" width="26.140625" style="54" customWidth="1"/>
    <col min="7172" max="7172" width="22.28515625" style="54" customWidth="1"/>
    <col min="7173" max="7173" width="21.7109375" style="54" customWidth="1"/>
    <col min="7174" max="7174" width="23.5703125" style="54" customWidth="1"/>
    <col min="7175" max="7175" width="24.7109375" style="54" customWidth="1"/>
    <col min="7176" max="7176" width="22.7109375" style="54" customWidth="1"/>
    <col min="7177" max="7177" width="21.7109375" style="54" customWidth="1"/>
    <col min="7178" max="7178" width="26.85546875" style="54" customWidth="1"/>
    <col min="7179" max="7179" width="21.5703125" style="54" customWidth="1"/>
    <col min="7180" max="7180" width="15" style="54" customWidth="1"/>
    <col min="7181" max="7424" width="11.5703125" style="54"/>
    <col min="7425" max="7425" width="25.28515625" style="54" customWidth="1"/>
    <col min="7426" max="7426" width="37.5703125" style="54" customWidth="1"/>
    <col min="7427" max="7427" width="26.140625" style="54" customWidth="1"/>
    <col min="7428" max="7428" width="22.28515625" style="54" customWidth="1"/>
    <col min="7429" max="7429" width="21.7109375" style="54" customWidth="1"/>
    <col min="7430" max="7430" width="23.5703125" style="54" customWidth="1"/>
    <col min="7431" max="7431" width="24.7109375" style="54" customWidth="1"/>
    <col min="7432" max="7432" width="22.7109375" style="54" customWidth="1"/>
    <col min="7433" max="7433" width="21.7109375" style="54" customWidth="1"/>
    <col min="7434" max="7434" width="26.85546875" style="54" customWidth="1"/>
    <col min="7435" max="7435" width="21.5703125" style="54" customWidth="1"/>
    <col min="7436" max="7436" width="15" style="54" customWidth="1"/>
    <col min="7437" max="7680" width="11.5703125" style="54"/>
    <col min="7681" max="7681" width="25.28515625" style="54" customWidth="1"/>
    <col min="7682" max="7682" width="37.5703125" style="54" customWidth="1"/>
    <col min="7683" max="7683" width="26.140625" style="54" customWidth="1"/>
    <col min="7684" max="7684" width="22.28515625" style="54" customWidth="1"/>
    <col min="7685" max="7685" width="21.7109375" style="54" customWidth="1"/>
    <col min="7686" max="7686" width="23.5703125" style="54" customWidth="1"/>
    <col min="7687" max="7687" width="24.7109375" style="54" customWidth="1"/>
    <col min="7688" max="7688" width="22.7109375" style="54" customWidth="1"/>
    <col min="7689" max="7689" width="21.7109375" style="54" customWidth="1"/>
    <col min="7690" max="7690" width="26.85546875" style="54" customWidth="1"/>
    <col min="7691" max="7691" width="21.5703125" style="54" customWidth="1"/>
    <col min="7692" max="7692" width="15" style="54" customWidth="1"/>
    <col min="7693" max="7936" width="11.5703125" style="54"/>
    <col min="7937" max="7937" width="25.28515625" style="54" customWidth="1"/>
    <col min="7938" max="7938" width="37.5703125" style="54" customWidth="1"/>
    <col min="7939" max="7939" width="26.140625" style="54" customWidth="1"/>
    <col min="7940" max="7940" width="22.28515625" style="54" customWidth="1"/>
    <col min="7941" max="7941" width="21.7109375" style="54" customWidth="1"/>
    <col min="7942" max="7942" width="23.5703125" style="54" customWidth="1"/>
    <col min="7943" max="7943" width="24.7109375" style="54" customWidth="1"/>
    <col min="7944" max="7944" width="22.7109375" style="54" customWidth="1"/>
    <col min="7945" max="7945" width="21.7109375" style="54" customWidth="1"/>
    <col min="7946" max="7946" width="26.85546875" style="54" customWidth="1"/>
    <col min="7947" max="7947" width="21.5703125" style="54" customWidth="1"/>
    <col min="7948" max="7948" width="15" style="54" customWidth="1"/>
    <col min="7949" max="8192" width="11.5703125" style="54"/>
    <col min="8193" max="8193" width="25.28515625" style="54" customWidth="1"/>
    <col min="8194" max="8194" width="37.5703125" style="54" customWidth="1"/>
    <col min="8195" max="8195" width="26.140625" style="54" customWidth="1"/>
    <col min="8196" max="8196" width="22.28515625" style="54" customWidth="1"/>
    <col min="8197" max="8197" width="21.7109375" style="54" customWidth="1"/>
    <col min="8198" max="8198" width="23.5703125" style="54" customWidth="1"/>
    <col min="8199" max="8199" width="24.7109375" style="54" customWidth="1"/>
    <col min="8200" max="8200" width="22.7109375" style="54" customWidth="1"/>
    <col min="8201" max="8201" width="21.7109375" style="54" customWidth="1"/>
    <col min="8202" max="8202" width="26.85546875" style="54" customWidth="1"/>
    <col min="8203" max="8203" width="21.5703125" style="54" customWidth="1"/>
    <col min="8204" max="8204" width="15" style="54" customWidth="1"/>
    <col min="8205" max="8448" width="11.5703125" style="54"/>
    <col min="8449" max="8449" width="25.28515625" style="54" customWidth="1"/>
    <col min="8450" max="8450" width="37.5703125" style="54" customWidth="1"/>
    <col min="8451" max="8451" width="26.140625" style="54" customWidth="1"/>
    <col min="8452" max="8452" width="22.28515625" style="54" customWidth="1"/>
    <col min="8453" max="8453" width="21.7109375" style="54" customWidth="1"/>
    <col min="8454" max="8454" width="23.5703125" style="54" customWidth="1"/>
    <col min="8455" max="8455" width="24.7109375" style="54" customWidth="1"/>
    <col min="8456" max="8456" width="22.7109375" style="54" customWidth="1"/>
    <col min="8457" max="8457" width="21.7109375" style="54" customWidth="1"/>
    <col min="8458" max="8458" width="26.85546875" style="54" customWidth="1"/>
    <col min="8459" max="8459" width="21.5703125" style="54" customWidth="1"/>
    <col min="8460" max="8460" width="15" style="54" customWidth="1"/>
    <col min="8461" max="8704" width="11.5703125" style="54"/>
    <col min="8705" max="8705" width="25.28515625" style="54" customWidth="1"/>
    <col min="8706" max="8706" width="37.5703125" style="54" customWidth="1"/>
    <col min="8707" max="8707" width="26.140625" style="54" customWidth="1"/>
    <col min="8708" max="8708" width="22.28515625" style="54" customWidth="1"/>
    <col min="8709" max="8709" width="21.7109375" style="54" customWidth="1"/>
    <col min="8710" max="8710" width="23.5703125" style="54" customWidth="1"/>
    <col min="8711" max="8711" width="24.7109375" style="54" customWidth="1"/>
    <col min="8712" max="8712" width="22.7109375" style="54" customWidth="1"/>
    <col min="8713" max="8713" width="21.7109375" style="54" customWidth="1"/>
    <col min="8714" max="8714" width="26.85546875" style="54" customWidth="1"/>
    <col min="8715" max="8715" width="21.5703125" style="54" customWidth="1"/>
    <col min="8716" max="8716" width="15" style="54" customWidth="1"/>
    <col min="8717" max="8960" width="11.5703125" style="54"/>
    <col min="8961" max="8961" width="25.28515625" style="54" customWidth="1"/>
    <col min="8962" max="8962" width="37.5703125" style="54" customWidth="1"/>
    <col min="8963" max="8963" width="26.140625" style="54" customWidth="1"/>
    <col min="8964" max="8964" width="22.28515625" style="54" customWidth="1"/>
    <col min="8965" max="8965" width="21.7109375" style="54" customWidth="1"/>
    <col min="8966" max="8966" width="23.5703125" style="54" customWidth="1"/>
    <col min="8967" max="8967" width="24.7109375" style="54" customWidth="1"/>
    <col min="8968" max="8968" width="22.7109375" style="54" customWidth="1"/>
    <col min="8969" max="8969" width="21.7109375" style="54" customWidth="1"/>
    <col min="8970" max="8970" width="26.85546875" style="54" customWidth="1"/>
    <col min="8971" max="8971" width="21.5703125" style="54" customWidth="1"/>
    <col min="8972" max="8972" width="15" style="54" customWidth="1"/>
    <col min="8973" max="9216" width="11.5703125" style="54"/>
    <col min="9217" max="9217" width="25.28515625" style="54" customWidth="1"/>
    <col min="9218" max="9218" width="37.5703125" style="54" customWidth="1"/>
    <col min="9219" max="9219" width="26.140625" style="54" customWidth="1"/>
    <col min="9220" max="9220" width="22.28515625" style="54" customWidth="1"/>
    <col min="9221" max="9221" width="21.7109375" style="54" customWidth="1"/>
    <col min="9222" max="9222" width="23.5703125" style="54" customWidth="1"/>
    <col min="9223" max="9223" width="24.7109375" style="54" customWidth="1"/>
    <col min="9224" max="9224" width="22.7109375" style="54" customWidth="1"/>
    <col min="9225" max="9225" width="21.7109375" style="54" customWidth="1"/>
    <col min="9226" max="9226" width="26.85546875" style="54" customWidth="1"/>
    <col min="9227" max="9227" width="21.5703125" style="54" customWidth="1"/>
    <col min="9228" max="9228" width="15" style="54" customWidth="1"/>
    <col min="9229" max="9472" width="11.5703125" style="54"/>
    <col min="9473" max="9473" width="25.28515625" style="54" customWidth="1"/>
    <col min="9474" max="9474" width="37.5703125" style="54" customWidth="1"/>
    <col min="9475" max="9475" width="26.140625" style="54" customWidth="1"/>
    <col min="9476" max="9476" width="22.28515625" style="54" customWidth="1"/>
    <col min="9477" max="9477" width="21.7109375" style="54" customWidth="1"/>
    <col min="9478" max="9478" width="23.5703125" style="54" customWidth="1"/>
    <col min="9479" max="9479" width="24.7109375" style="54" customWidth="1"/>
    <col min="9480" max="9480" width="22.7109375" style="54" customWidth="1"/>
    <col min="9481" max="9481" width="21.7109375" style="54" customWidth="1"/>
    <col min="9482" max="9482" width="26.85546875" style="54" customWidth="1"/>
    <col min="9483" max="9483" width="21.5703125" style="54" customWidth="1"/>
    <col min="9484" max="9484" width="15" style="54" customWidth="1"/>
    <col min="9485" max="9728" width="11.5703125" style="54"/>
    <col min="9729" max="9729" width="25.28515625" style="54" customWidth="1"/>
    <col min="9730" max="9730" width="37.5703125" style="54" customWidth="1"/>
    <col min="9731" max="9731" width="26.140625" style="54" customWidth="1"/>
    <col min="9732" max="9732" width="22.28515625" style="54" customWidth="1"/>
    <col min="9733" max="9733" width="21.7109375" style="54" customWidth="1"/>
    <col min="9734" max="9734" width="23.5703125" style="54" customWidth="1"/>
    <col min="9735" max="9735" width="24.7109375" style="54" customWidth="1"/>
    <col min="9736" max="9736" width="22.7109375" style="54" customWidth="1"/>
    <col min="9737" max="9737" width="21.7109375" style="54" customWidth="1"/>
    <col min="9738" max="9738" width="26.85546875" style="54" customWidth="1"/>
    <col min="9739" max="9739" width="21.5703125" style="54" customWidth="1"/>
    <col min="9740" max="9740" width="15" style="54" customWidth="1"/>
    <col min="9741" max="9984" width="11.5703125" style="54"/>
    <col min="9985" max="9985" width="25.28515625" style="54" customWidth="1"/>
    <col min="9986" max="9986" width="37.5703125" style="54" customWidth="1"/>
    <col min="9987" max="9987" width="26.140625" style="54" customWidth="1"/>
    <col min="9988" max="9988" width="22.28515625" style="54" customWidth="1"/>
    <col min="9989" max="9989" width="21.7109375" style="54" customWidth="1"/>
    <col min="9990" max="9990" width="23.5703125" style="54" customWidth="1"/>
    <col min="9991" max="9991" width="24.7109375" style="54" customWidth="1"/>
    <col min="9992" max="9992" width="22.7109375" style="54" customWidth="1"/>
    <col min="9993" max="9993" width="21.7109375" style="54" customWidth="1"/>
    <col min="9994" max="9994" width="26.85546875" style="54" customWidth="1"/>
    <col min="9995" max="9995" width="21.5703125" style="54" customWidth="1"/>
    <col min="9996" max="9996" width="15" style="54" customWidth="1"/>
    <col min="9997" max="10240" width="11.5703125" style="54"/>
    <col min="10241" max="10241" width="25.28515625" style="54" customWidth="1"/>
    <col min="10242" max="10242" width="37.5703125" style="54" customWidth="1"/>
    <col min="10243" max="10243" width="26.140625" style="54" customWidth="1"/>
    <col min="10244" max="10244" width="22.28515625" style="54" customWidth="1"/>
    <col min="10245" max="10245" width="21.7109375" style="54" customWidth="1"/>
    <col min="10246" max="10246" width="23.5703125" style="54" customWidth="1"/>
    <col min="10247" max="10247" width="24.7109375" style="54" customWidth="1"/>
    <col min="10248" max="10248" width="22.7109375" style="54" customWidth="1"/>
    <col min="10249" max="10249" width="21.7109375" style="54" customWidth="1"/>
    <col min="10250" max="10250" width="26.85546875" style="54" customWidth="1"/>
    <col min="10251" max="10251" width="21.5703125" style="54" customWidth="1"/>
    <col min="10252" max="10252" width="15" style="54" customWidth="1"/>
    <col min="10253" max="10496" width="11.5703125" style="54"/>
    <col min="10497" max="10497" width="25.28515625" style="54" customWidth="1"/>
    <col min="10498" max="10498" width="37.5703125" style="54" customWidth="1"/>
    <col min="10499" max="10499" width="26.140625" style="54" customWidth="1"/>
    <col min="10500" max="10500" width="22.28515625" style="54" customWidth="1"/>
    <col min="10501" max="10501" width="21.7109375" style="54" customWidth="1"/>
    <col min="10502" max="10502" width="23.5703125" style="54" customWidth="1"/>
    <col min="10503" max="10503" width="24.7109375" style="54" customWidth="1"/>
    <col min="10504" max="10504" width="22.7109375" style="54" customWidth="1"/>
    <col min="10505" max="10505" width="21.7109375" style="54" customWidth="1"/>
    <col min="10506" max="10506" width="26.85546875" style="54" customWidth="1"/>
    <col min="10507" max="10507" width="21.5703125" style="54" customWidth="1"/>
    <col min="10508" max="10508" width="15" style="54" customWidth="1"/>
    <col min="10509" max="10752" width="11.5703125" style="54"/>
    <col min="10753" max="10753" width="25.28515625" style="54" customWidth="1"/>
    <col min="10754" max="10754" width="37.5703125" style="54" customWidth="1"/>
    <col min="10755" max="10755" width="26.140625" style="54" customWidth="1"/>
    <col min="10756" max="10756" width="22.28515625" style="54" customWidth="1"/>
    <col min="10757" max="10757" width="21.7109375" style="54" customWidth="1"/>
    <col min="10758" max="10758" width="23.5703125" style="54" customWidth="1"/>
    <col min="10759" max="10759" width="24.7109375" style="54" customWidth="1"/>
    <col min="10760" max="10760" width="22.7109375" style="54" customWidth="1"/>
    <col min="10761" max="10761" width="21.7109375" style="54" customWidth="1"/>
    <col min="10762" max="10762" width="26.85546875" style="54" customWidth="1"/>
    <col min="10763" max="10763" width="21.5703125" style="54" customWidth="1"/>
    <col min="10764" max="10764" width="15" style="54" customWidth="1"/>
    <col min="10765" max="11008" width="11.5703125" style="54"/>
    <col min="11009" max="11009" width="25.28515625" style="54" customWidth="1"/>
    <col min="11010" max="11010" width="37.5703125" style="54" customWidth="1"/>
    <col min="11011" max="11011" width="26.140625" style="54" customWidth="1"/>
    <col min="11012" max="11012" width="22.28515625" style="54" customWidth="1"/>
    <col min="11013" max="11013" width="21.7109375" style="54" customWidth="1"/>
    <col min="11014" max="11014" width="23.5703125" style="54" customWidth="1"/>
    <col min="11015" max="11015" width="24.7109375" style="54" customWidth="1"/>
    <col min="11016" max="11016" width="22.7109375" style="54" customWidth="1"/>
    <col min="11017" max="11017" width="21.7109375" style="54" customWidth="1"/>
    <col min="11018" max="11018" width="26.85546875" style="54" customWidth="1"/>
    <col min="11019" max="11019" width="21.5703125" style="54" customWidth="1"/>
    <col min="11020" max="11020" width="15" style="54" customWidth="1"/>
    <col min="11021" max="11264" width="11.5703125" style="54"/>
    <col min="11265" max="11265" width="25.28515625" style="54" customWidth="1"/>
    <col min="11266" max="11266" width="37.5703125" style="54" customWidth="1"/>
    <col min="11267" max="11267" width="26.140625" style="54" customWidth="1"/>
    <col min="11268" max="11268" width="22.28515625" style="54" customWidth="1"/>
    <col min="11269" max="11269" width="21.7109375" style="54" customWidth="1"/>
    <col min="11270" max="11270" width="23.5703125" style="54" customWidth="1"/>
    <col min="11271" max="11271" width="24.7109375" style="54" customWidth="1"/>
    <col min="11272" max="11272" width="22.7109375" style="54" customWidth="1"/>
    <col min="11273" max="11273" width="21.7109375" style="54" customWidth="1"/>
    <col min="11274" max="11274" width="26.85546875" style="54" customWidth="1"/>
    <col min="11275" max="11275" width="21.5703125" style="54" customWidth="1"/>
    <col min="11276" max="11276" width="15" style="54" customWidth="1"/>
    <col min="11277" max="11520" width="11.5703125" style="54"/>
    <col min="11521" max="11521" width="25.28515625" style="54" customWidth="1"/>
    <col min="11522" max="11522" width="37.5703125" style="54" customWidth="1"/>
    <col min="11523" max="11523" width="26.140625" style="54" customWidth="1"/>
    <col min="11524" max="11524" width="22.28515625" style="54" customWidth="1"/>
    <col min="11525" max="11525" width="21.7109375" style="54" customWidth="1"/>
    <col min="11526" max="11526" width="23.5703125" style="54" customWidth="1"/>
    <col min="11527" max="11527" width="24.7109375" style="54" customWidth="1"/>
    <col min="11528" max="11528" width="22.7109375" style="54" customWidth="1"/>
    <col min="11529" max="11529" width="21.7109375" style="54" customWidth="1"/>
    <col min="11530" max="11530" width="26.85546875" style="54" customWidth="1"/>
    <col min="11531" max="11531" width="21.5703125" style="54" customWidth="1"/>
    <col min="11532" max="11532" width="15" style="54" customWidth="1"/>
    <col min="11533" max="11776" width="11.5703125" style="54"/>
    <col min="11777" max="11777" width="25.28515625" style="54" customWidth="1"/>
    <col min="11778" max="11778" width="37.5703125" style="54" customWidth="1"/>
    <col min="11779" max="11779" width="26.140625" style="54" customWidth="1"/>
    <col min="11780" max="11780" width="22.28515625" style="54" customWidth="1"/>
    <col min="11781" max="11781" width="21.7109375" style="54" customWidth="1"/>
    <col min="11782" max="11782" width="23.5703125" style="54" customWidth="1"/>
    <col min="11783" max="11783" width="24.7109375" style="54" customWidth="1"/>
    <col min="11784" max="11784" width="22.7109375" style="54" customWidth="1"/>
    <col min="11785" max="11785" width="21.7109375" style="54" customWidth="1"/>
    <col min="11786" max="11786" width="26.85546875" style="54" customWidth="1"/>
    <col min="11787" max="11787" width="21.5703125" style="54" customWidth="1"/>
    <col min="11788" max="11788" width="15" style="54" customWidth="1"/>
    <col min="11789" max="12032" width="11.5703125" style="54"/>
    <col min="12033" max="12033" width="25.28515625" style="54" customWidth="1"/>
    <col min="12034" max="12034" width="37.5703125" style="54" customWidth="1"/>
    <col min="12035" max="12035" width="26.140625" style="54" customWidth="1"/>
    <col min="12036" max="12036" width="22.28515625" style="54" customWidth="1"/>
    <col min="12037" max="12037" width="21.7109375" style="54" customWidth="1"/>
    <col min="12038" max="12038" width="23.5703125" style="54" customWidth="1"/>
    <col min="12039" max="12039" width="24.7109375" style="54" customWidth="1"/>
    <col min="12040" max="12040" width="22.7109375" style="54" customWidth="1"/>
    <col min="12041" max="12041" width="21.7109375" style="54" customWidth="1"/>
    <col min="12042" max="12042" width="26.85546875" style="54" customWidth="1"/>
    <col min="12043" max="12043" width="21.5703125" style="54" customWidth="1"/>
    <col min="12044" max="12044" width="15" style="54" customWidth="1"/>
    <col min="12045" max="12288" width="11.5703125" style="54"/>
    <col min="12289" max="12289" width="25.28515625" style="54" customWidth="1"/>
    <col min="12290" max="12290" width="37.5703125" style="54" customWidth="1"/>
    <col min="12291" max="12291" width="26.140625" style="54" customWidth="1"/>
    <col min="12292" max="12292" width="22.28515625" style="54" customWidth="1"/>
    <col min="12293" max="12293" width="21.7109375" style="54" customWidth="1"/>
    <col min="12294" max="12294" width="23.5703125" style="54" customWidth="1"/>
    <col min="12295" max="12295" width="24.7109375" style="54" customWidth="1"/>
    <col min="12296" max="12296" width="22.7109375" style="54" customWidth="1"/>
    <col min="12297" max="12297" width="21.7109375" style="54" customWidth="1"/>
    <col min="12298" max="12298" width="26.85546875" style="54" customWidth="1"/>
    <col min="12299" max="12299" width="21.5703125" style="54" customWidth="1"/>
    <col min="12300" max="12300" width="15" style="54" customWidth="1"/>
    <col min="12301" max="12544" width="11.5703125" style="54"/>
    <col min="12545" max="12545" width="25.28515625" style="54" customWidth="1"/>
    <col min="12546" max="12546" width="37.5703125" style="54" customWidth="1"/>
    <col min="12547" max="12547" width="26.140625" style="54" customWidth="1"/>
    <col min="12548" max="12548" width="22.28515625" style="54" customWidth="1"/>
    <col min="12549" max="12549" width="21.7109375" style="54" customWidth="1"/>
    <col min="12550" max="12550" width="23.5703125" style="54" customWidth="1"/>
    <col min="12551" max="12551" width="24.7109375" style="54" customWidth="1"/>
    <col min="12552" max="12552" width="22.7109375" style="54" customWidth="1"/>
    <col min="12553" max="12553" width="21.7109375" style="54" customWidth="1"/>
    <col min="12554" max="12554" width="26.85546875" style="54" customWidth="1"/>
    <col min="12555" max="12555" width="21.5703125" style="54" customWidth="1"/>
    <col min="12556" max="12556" width="15" style="54" customWidth="1"/>
    <col min="12557" max="12800" width="11.5703125" style="54"/>
    <col min="12801" max="12801" width="25.28515625" style="54" customWidth="1"/>
    <col min="12802" max="12802" width="37.5703125" style="54" customWidth="1"/>
    <col min="12803" max="12803" width="26.140625" style="54" customWidth="1"/>
    <col min="12804" max="12804" width="22.28515625" style="54" customWidth="1"/>
    <col min="12805" max="12805" width="21.7109375" style="54" customWidth="1"/>
    <col min="12806" max="12806" width="23.5703125" style="54" customWidth="1"/>
    <col min="12807" max="12807" width="24.7109375" style="54" customWidth="1"/>
    <col min="12808" max="12808" width="22.7109375" style="54" customWidth="1"/>
    <col min="12809" max="12809" width="21.7109375" style="54" customWidth="1"/>
    <col min="12810" max="12810" width="26.85546875" style="54" customWidth="1"/>
    <col min="12811" max="12811" width="21.5703125" style="54" customWidth="1"/>
    <col min="12812" max="12812" width="15" style="54" customWidth="1"/>
    <col min="12813" max="13056" width="11.5703125" style="54"/>
    <col min="13057" max="13057" width="25.28515625" style="54" customWidth="1"/>
    <col min="13058" max="13058" width="37.5703125" style="54" customWidth="1"/>
    <col min="13059" max="13059" width="26.140625" style="54" customWidth="1"/>
    <col min="13060" max="13060" width="22.28515625" style="54" customWidth="1"/>
    <col min="13061" max="13061" width="21.7109375" style="54" customWidth="1"/>
    <col min="13062" max="13062" width="23.5703125" style="54" customWidth="1"/>
    <col min="13063" max="13063" width="24.7109375" style="54" customWidth="1"/>
    <col min="13064" max="13064" width="22.7109375" style="54" customWidth="1"/>
    <col min="13065" max="13065" width="21.7109375" style="54" customWidth="1"/>
    <col min="13066" max="13066" width="26.85546875" style="54" customWidth="1"/>
    <col min="13067" max="13067" width="21.5703125" style="54" customWidth="1"/>
    <col min="13068" max="13068" width="15" style="54" customWidth="1"/>
    <col min="13069" max="13312" width="11.5703125" style="54"/>
    <col min="13313" max="13313" width="25.28515625" style="54" customWidth="1"/>
    <col min="13314" max="13314" width="37.5703125" style="54" customWidth="1"/>
    <col min="13315" max="13315" width="26.140625" style="54" customWidth="1"/>
    <col min="13316" max="13316" width="22.28515625" style="54" customWidth="1"/>
    <col min="13317" max="13317" width="21.7109375" style="54" customWidth="1"/>
    <col min="13318" max="13318" width="23.5703125" style="54" customWidth="1"/>
    <col min="13319" max="13319" width="24.7109375" style="54" customWidth="1"/>
    <col min="13320" max="13320" width="22.7109375" style="54" customWidth="1"/>
    <col min="13321" max="13321" width="21.7109375" style="54" customWidth="1"/>
    <col min="13322" max="13322" width="26.85546875" style="54" customWidth="1"/>
    <col min="13323" max="13323" width="21.5703125" style="54" customWidth="1"/>
    <col min="13324" max="13324" width="15" style="54" customWidth="1"/>
    <col min="13325" max="13568" width="11.5703125" style="54"/>
    <col min="13569" max="13569" width="25.28515625" style="54" customWidth="1"/>
    <col min="13570" max="13570" width="37.5703125" style="54" customWidth="1"/>
    <col min="13571" max="13571" width="26.140625" style="54" customWidth="1"/>
    <col min="13572" max="13572" width="22.28515625" style="54" customWidth="1"/>
    <col min="13573" max="13573" width="21.7109375" style="54" customWidth="1"/>
    <col min="13574" max="13574" width="23.5703125" style="54" customWidth="1"/>
    <col min="13575" max="13575" width="24.7109375" style="54" customWidth="1"/>
    <col min="13576" max="13576" width="22.7109375" style="54" customWidth="1"/>
    <col min="13577" max="13577" width="21.7109375" style="54" customWidth="1"/>
    <col min="13578" max="13578" width="26.85546875" style="54" customWidth="1"/>
    <col min="13579" max="13579" width="21.5703125" style="54" customWidth="1"/>
    <col min="13580" max="13580" width="15" style="54" customWidth="1"/>
    <col min="13581" max="13824" width="11.5703125" style="54"/>
    <col min="13825" max="13825" width="25.28515625" style="54" customWidth="1"/>
    <col min="13826" max="13826" width="37.5703125" style="54" customWidth="1"/>
    <col min="13827" max="13827" width="26.140625" style="54" customWidth="1"/>
    <col min="13828" max="13828" width="22.28515625" style="54" customWidth="1"/>
    <col min="13829" max="13829" width="21.7109375" style="54" customWidth="1"/>
    <col min="13830" max="13830" width="23.5703125" style="54" customWidth="1"/>
    <col min="13831" max="13831" width="24.7109375" style="54" customWidth="1"/>
    <col min="13832" max="13832" width="22.7109375" style="54" customWidth="1"/>
    <col min="13833" max="13833" width="21.7109375" style="54" customWidth="1"/>
    <col min="13834" max="13834" width="26.85546875" style="54" customWidth="1"/>
    <col min="13835" max="13835" width="21.5703125" style="54" customWidth="1"/>
    <col min="13836" max="13836" width="15" style="54" customWidth="1"/>
    <col min="13837" max="14080" width="11.5703125" style="54"/>
    <col min="14081" max="14081" width="25.28515625" style="54" customWidth="1"/>
    <col min="14082" max="14082" width="37.5703125" style="54" customWidth="1"/>
    <col min="14083" max="14083" width="26.140625" style="54" customWidth="1"/>
    <col min="14084" max="14084" width="22.28515625" style="54" customWidth="1"/>
    <col min="14085" max="14085" width="21.7109375" style="54" customWidth="1"/>
    <col min="14086" max="14086" width="23.5703125" style="54" customWidth="1"/>
    <col min="14087" max="14087" width="24.7109375" style="54" customWidth="1"/>
    <col min="14088" max="14088" width="22.7109375" style="54" customWidth="1"/>
    <col min="14089" max="14089" width="21.7109375" style="54" customWidth="1"/>
    <col min="14090" max="14090" width="26.85546875" style="54" customWidth="1"/>
    <col min="14091" max="14091" width="21.5703125" style="54" customWidth="1"/>
    <col min="14092" max="14092" width="15" style="54" customWidth="1"/>
    <col min="14093" max="14336" width="11.5703125" style="54"/>
    <col min="14337" max="14337" width="25.28515625" style="54" customWidth="1"/>
    <col min="14338" max="14338" width="37.5703125" style="54" customWidth="1"/>
    <col min="14339" max="14339" width="26.140625" style="54" customWidth="1"/>
    <col min="14340" max="14340" width="22.28515625" style="54" customWidth="1"/>
    <col min="14341" max="14341" width="21.7109375" style="54" customWidth="1"/>
    <col min="14342" max="14342" width="23.5703125" style="54" customWidth="1"/>
    <col min="14343" max="14343" width="24.7109375" style="54" customWidth="1"/>
    <col min="14344" max="14344" width="22.7109375" style="54" customWidth="1"/>
    <col min="14345" max="14345" width="21.7109375" style="54" customWidth="1"/>
    <col min="14346" max="14346" width="26.85546875" style="54" customWidth="1"/>
    <col min="14347" max="14347" width="21.5703125" style="54" customWidth="1"/>
    <col min="14348" max="14348" width="15" style="54" customWidth="1"/>
    <col min="14349" max="14592" width="11.5703125" style="54"/>
    <col min="14593" max="14593" width="25.28515625" style="54" customWidth="1"/>
    <col min="14594" max="14594" width="37.5703125" style="54" customWidth="1"/>
    <col min="14595" max="14595" width="26.140625" style="54" customWidth="1"/>
    <col min="14596" max="14596" width="22.28515625" style="54" customWidth="1"/>
    <col min="14597" max="14597" width="21.7109375" style="54" customWidth="1"/>
    <col min="14598" max="14598" width="23.5703125" style="54" customWidth="1"/>
    <col min="14599" max="14599" width="24.7109375" style="54" customWidth="1"/>
    <col min="14600" max="14600" width="22.7109375" style="54" customWidth="1"/>
    <col min="14601" max="14601" width="21.7109375" style="54" customWidth="1"/>
    <col min="14602" max="14602" width="26.85546875" style="54" customWidth="1"/>
    <col min="14603" max="14603" width="21.5703125" style="54" customWidth="1"/>
    <col min="14604" max="14604" width="15" style="54" customWidth="1"/>
    <col min="14605" max="14848" width="11.5703125" style="54"/>
    <col min="14849" max="14849" width="25.28515625" style="54" customWidth="1"/>
    <col min="14850" max="14850" width="37.5703125" style="54" customWidth="1"/>
    <col min="14851" max="14851" width="26.140625" style="54" customWidth="1"/>
    <col min="14852" max="14852" width="22.28515625" style="54" customWidth="1"/>
    <col min="14853" max="14853" width="21.7109375" style="54" customWidth="1"/>
    <col min="14854" max="14854" width="23.5703125" style="54" customWidth="1"/>
    <col min="14855" max="14855" width="24.7109375" style="54" customWidth="1"/>
    <col min="14856" max="14856" width="22.7109375" style="54" customWidth="1"/>
    <col min="14857" max="14857" width="21.7109375" style="54" customWidth="1"/>
    <col min="14858" max="14858" width="26.85546875" style="54" customWidth="1"/>
    <col min="14859" max="14859" width="21.5703125" style="54" customWidth="1"/>
    <col min="14860" max="14860" width="15" style="54" customWidth="1"/>
    <col min="14861" max="15104" width="11.5703125" style="54"/>
    <col min="15105" max="15105" width="25.28515625" style="54" customWidth="1"/>
    <col min="15106" max="15106" width="37.5703125" style="54" customWidth="1"/>
    <col min="15107" max="15107" width="26.140625" style="54" customWidth="1"/>
    <col min="15108" max="15108" width="22.28515625" style="54" customWidth="1"/>
    <col min="15109" max="15109" width="21.7109375" style="54" customWidth="1"/>
    <col min="15110" max="15110" width="23.5703125" style="54" customWidth="1"/>
    <col min="15111" max="15111" width="24.7109375" style="54" customWidth="1"/>
    <col min="15112" max="15112" width="22.7109375" style="54" customWidth="1"/>
    <col min="15113" max="15113" width="21.7109375" style="54" customWidth="1"/>
    <col min="15114" max="15114" width="26.85546875" style="54" customWidth="1"/>
    <col min="15115" max="15115" width="21.5703125" style="54" customWidth="1"/>
    <col min="15116" max="15116" width="15" style="54" customWidth="1"/>
    <col min="15117" max="15360" width="11.5703125" style="54"/>
    <col min="15361" max="15361" width="25.28515625" style="54" customWidth="1"/>
    <col min="15362" max="15362" width="37.5703125" style="54" customWidth="1"/>
    <col min="15363" max="15363" width="26.140625" style="54" customWidth="1"/>
    <col min="15364" max="15364" width="22.28515625" style="54" customWidth="1"/>
    <col min="15365" max="15365" width="21.7109375" style="54" customWidth="1"/>
    <col min="15366" max="15366" width="23.5703125" style="54" customWidth="1"/>
    <col min="15367" max="15367" width="24.7109375" style="54" customWidth="1"/>
    <col min="15368" max="15368" width="22.7109375" style="54" customWidth="1"/>
    <col min="15369" max="15369" width="21.7109375" style="54" customWidth="1"/>
    <col min="15370" max="15370" width="26.85546875" style="54" customWidth="1"/>
    <col min="15371" max="15371" width="21.5703125" style="54" customWidth="1"/>
    <col min="15372" max="15372" width="15" style="54" customWidth="1"/>
    <col min="15373" max="15616" width="11.5703125" style="54"/>
    <col min="15617" max="15617" width="25.28515625" style="54" customWidth="1"/>
    <col min="15618" max="15618" width="37.5703125" style="54" customWidth="1"/>
    <col min="15619" max="15619" width="26.140625" style="54" customWidth="1"/>
    <col min="15620" max="15620" width="22.28515625" style="54" customWidth="1"/>
    <col min="15621" max="15621" width="21.7109375" style="54" customWidth="1"/>
    <col min="15622" max="15622" width="23.5703125" style="54" customWidth="1"/>
    <col min="15623" max="15623" width="24.7109375" style="54" customWidth="1"/>
    <col min="15624" max="15624" width="22.7109375" style="54" customWidth="1"/>
    <col min="15625" max="15625" width="21.7109375" style="54" customWidth="1"/>
    <col min="15626" max="15626" width="26.85546875" style="54" customWidth="1"/>
    <col min="15627" max="15627" width="21.5703125" style="54" customWidth="1"/>
    <col min="15628" max="15628" width="15" style="54" customWidth="1"/>
    <col min="15629" max="15872" width="11.5703125" style="54"/>
    <col min="15873" max="15873" width="25.28515625" style="54" customWidth="1"/>
    <col min="15874" max="15874" width="37.5703125" style="54" customWidth="1"/>
    <col min="15875" max="15875" width="26.140625" style="54" customWidth="1"/>
    <col min="15876" max="15876" width="22.28515625" style="54" customWidth="1"/>
    <col min="15877" max="15877" width="21.7109375" style="54" customWidth="1"/>
    <col min="15878" max="15878" width="23.5703125" style="54" customWidth="1"/>
    <col min="15879" max="15879" width="24.7109375" style="54" customWidth="1"/>
    <col min="15880" max="15880" width="22.7109375" style="54" customWidth="1"/>
    <col min="15881" max="15881" width="21.7109375" style="54" customWidth="1"/>
    <col min="15882" max="15882" width="26.85546875" style="54" customWidth="1"/>
    <col min="15883" max="15883" width="21.5703125" style="54" customWidth="1"/>
    <col min="15884" max="15884" width="15" style="54" customWidth="1"/>
    <col min="15885" max="16128" width="11.5703125" style="54"/>
    <col min="16129" max="16129" width="25.28515625" style="54" customWidth="1"/>
    <col min="16130" max="16130" width="37.5703125" style="54" customWidth="1"/>
    <col min="16131" max="16131" width="26.140625" style="54" customWidth="1"/>
    <col min="16132" max="16132" width="22.28515625" style="54" customWidth="1"/>
    <col min="16133" max="16133" width="21.7109375" style="54" customWidth="1"/>
    <col min="16134" max="16134" width="23.5703125" style="54" customWidth="1"/>
    <col min="16135" max="16135" width="24.7109375" style="54" customWidth="1"/>
    <col min="16136" max="16136" width="22.7109375" style="54" customWidth="1"/>
    <col min="16137" max="16137" width="21.7109375" style="54" customWidth="1"/>
    <col min="16138" max="16138" width="26.85546875" style="54" customWidth="1"/>
    <col min="16139" max="16139" width="21.5703125" style="54" customWidth="1"/>
    <col min="16140" max="16140" width="15" style="54" customWidth="1"/>
    <col min="16141" max="16384" width="11.5703125" style="54"/>
  </cols>
  <sheetData>
    <row r="1" spans="1:12" x14ac:dyDescent="0.25">
      <c r="A1" s="58"/>
      <c r="B1" s="59"/>
      <c r="C1" s="59"/>
      <c r="D1" s="59"/>
      <c r="E1" s="59"/>
      <c r="F1" s="59"/>
      <c r="G1" s="59"/>
      <c r="H1" s="59"/>
      <c r="I1" s="59"/>
      <c r="J1" s="59"/>
      <c r="K1" s="243"/>
      <c r="L1" s="243"/>
    </row>
    <row r="2" spans="1:12" x14ac:dyDescent="0.25">
      <c r="A2" s="58"/>
      <c r="B2" s="59"/>
      <c r="C2" s="59"/>
      <c r="D2" s="59"/>
      <c r="E2" s="59"/>
      <c r="F2" s="59"/>
      <c r="G2" s="59"/>
      <c r="H2" s="59"/>
      <c r="I2" s="59"/>
      <c r="J2" s="59"/>
      <c r="K2" s="243"/>
      <c r="L2" s="243"/>
    </row>
    <row r="3" spans="1:12" x14ac:dyDescent="0.25">
      <c r="A3" s="58"/>
      <c r="B3" s="59"/>
      <c r="C3" s="59"/>
      <c r="D3" s="59"/>
      <c r="E3" s="59"/>
      <c r="F3" s="59"/>
      <c r="G3" s="59"/>
      <c r="H3" s="59"/>
      <c r="I3" s="59"/>
      <c r="J3" s="59"/>
      <c r="K3" s="243"/>
      <c r="L3" s="243"/>
    </row>
    <row r="4" spans="1:12" x14ac:dyDescent="0.25">
      <c r="A4" s="58"/>
      <c r="B4" s="59"/>
      <c r="C4" s="59"/>
      <c r="D4" s="59"/>
      <c r="E4" s="59"/>
      <c r="F4" s="59"/>
      <c r="G4" s="59"/>
      <c r="H4" s="59"/>
      <c r="I4" s="59"/>
      <c r="J4" s="59"/>
      <c r="K4" s="243"/>
      <c r="L4" s="243"/>
    </row>
    <row r="5" spans="1:12" x14ac:dyDescent="0.25">
      <c r="A5" s="58"/>
      <c r="B5" s="59"/>
      <c r="C5" s="59"/>
      <c r="D5" s="59"/>
      <c r="E5" s="59"/>
      <c r="F5" s="59"/>
      <c r="G5" s="59"/>
      <c r="H5" s="59"/>
      <c r="I5" s="59"/>
      <c r="J5" s="59"/>
      <c r="K5" s="243"/>
      <c r="L5" s="243"/>
    </row>
    <row r="6" spans="1:12" x14ac:dyDescent="0.25">
      <c r="A6" s="58"/>
      <c r="B6" s="59"/>
      <c r="C6" s="59"/>
      <c r="D6" s="59"/>
      <c r="E6" s="59"/>
      <c r="F6" s="59"/>
      <c r="G6" s="59"/>
      <c r="H6" s="59"/>
      <c r="I6" s="59"/>
      <c r="J6" s="59"/>
      <c r="K6" s="243"/>
      <c r="L6" s="243"/>
    </row>
    <row r="7" spans="1:12" x14ac:dyDescent="0.25">
      <c r="A7" s="58"/>
      <c r="B7" s="59"/>
      <c r="C7" s="59"/>
      <c r="D7" s="59"/>
      <c r="E7" s="59"/>
      <c r="F7" s="59"/>
      <c r="G7" s="59"/>
      <c r="H7" s="59"/>
      <c r="I7" s="59"/>
      <c r="J7" s="59"/>
      <c r="K7" s="243"/>
      <c r="L7" s="243"/>
    </row>
    <row r="8" spans="1:12" x14ac:dyDescent="0.25">
      <c r="A8" s="58"/>
      <c r="B8" s="59"/>
      <c r="C8" s="59"/>
      <c r="D8" s="59"/>
      <c r="E8" s="59"/>
      <c r="F8" s="59"/>
      <c r="G8" s="59"/>
      <c r="H8" s="59"/>
      <c r="I8" s="59"/>
      <c r="J8" s="59"/>
      <c r="K8" s="243"/>
      <c r="L8" s="243"/>
    </row>
    <row r="9" spans="1:12" ht="51.75" customHeight="1" x14ac:dyDescent="0.25">
      <c r="A9" s="386" t="s">
        <v>374</v>
      </c>
      <c r="B9" s="387"/>
      <c r="C9" s="387"/>
      <c r="D9" s="387"/>
      <c r="E9" s="387"/>
      <c r="F9" s="387"/>
      <c r="G9" s="387"/>
      <c r="H9" s="387"/>
      <c r="I9" s="387"/>
      <c r="J9" s="388"/>
      <c r="K9" s="243"/>
      <c r="L9" s="243"/>
    </row>
    <row r="10" spans="1:12" ht="33.75" customHeight="1" x14ac:dyDescent="0.25">
      <c r="A10" s="396" t="s">
        <v>268</v>
      </c>
      <c r="B10" s="391" t="s">
        <v>269</v>
      </c>
      <c r="C10" s="393" t="s">
        <v>270</v>
      </c>
      <c r="D10" s="391" t="s">
        <v>360</v>
      </c>
      <c r="E10" s="392"/>
      <c r="F10" s="392"/>
      <c r="G10" s="392"/>
      <c r="H10" s="392"/>
      <c r="I10" s="392"/>
      <c r="J10" s="392"/>
      <c r="K10" s="243"/>
      <c r="L10" s="243"/>
    </row>
    <row r="11" spans="1:12" ht="33" customHeight="1" x14ac:dyDescent="0.25">
      <c r="A11" s="397"/>
      <c r="B11" s="395"/>
      <c r="C11" s="394"/>
      <c r="D11" s="389" t="s">
        <v>271</v>
      </c>
      <c r="E11" s="389" t="s">
        <v>272</v>
      </c>
      <c r="F11" s="389" t="s">
        <v>273</v>
      </c>
      <c r="G11" s="399" t="s">
        <v>381</v>
      </c>
      <c r="H11" s="399" t="s">
        <v>386</v>
      </c>
      <c r="I11" s="399" t="s">
        <v>369</v>
      </c>
      <c r="J11" s="399" t="s">
        <v>274</v>
      </c>
      <c r="K11" s="247"/>
      <c r="L11" s="243"/>
    </row>
    <row r="12" spans="1:12" ht="29.25" customHeight="1" x14ac:dyDescent="0.25">
      <c r="A12" s="397"/>
      <c r="B12" s="395"/>
      <c r="C12" s="394"/>
      <c r="D12" s="389"/>
      <c r="E12" s="389"/>
      <c r="F12" s="389"/>
      <c r="G12" s="400"/>
      <c r="H12" s="400"/>
      <c r="I12" s="400"/>
      <c r="J12" s="400"/>
      <c r="K12" s="243"/>
      <c r="L12" s="243"/>
    </row>
    <row r="13" spans="1:12" ht="39" customHeight="1" x14ac:dyDescent="0.25">
      <c r="A13" s="398"/>
      <c r="B13" s="395"/>
      <c r="C13" s="394"/>
      <c r="D13" s="390"/>
      <c r="E13" s="390"/>
      <c r="F13" s="390"/>
      <c r="G13" s="400"/>
      <c r="H13" s="400"/>
      <c r="I13" s="400"/>
      <c r="J13" s="400"/>
      <c r="K13" s="243"/>
      <c r="L13" s="243"/>
    </row>
    <row r="14" spans="1:12" ht="14.1" customHeight="1" x14ac:dyDescent="0.25">
      <c r="A14" s="383" t="s">
        <v>275</v>
      </c>
      <c r="B14" s="61" t="s">
        <v>276</v>
      </c>
      <c r="C14" s="251"/>
      <c r="D14" s="217"/>
      <c r="E14" s="238">
        <f>C14-D14</f>
        <v>0</v>
      </c>
      <c r="F14" s="239" t="e">
        <f>(D14/C14)</f>
        <v>#DIV/0!</v>
      </c>
      <c r="G14" s="400"/>
      <c r="H14" s="400"/>
      <c r="I14" s="400"/>
      <c r="J14" s="400"/>
      <c r="K14" s="243"/>
      <c r="L14" s="243"/>
    </row>
    <row r="15" spans="1:12" ht="14.1" customHeight="1" x14ac:dyDescent="0.25">
      <c r="A15" s="384"/>
      <c r="B15" s="61" t="s">
        <v>277</v>
      </c>
      <c r="C15" s="251"/>
      <c r="D15" s="216"/>
      <c r="E15" s="62">
        <f>C15-D15</f>
        <v>0</v>
      </c>
      <c r="F15" s="239" t="e">
        <f>(D15/C15)</f>
        <v>#DIV/0!</v>
      </c>
      <c r="G15" s="400"/>
      <c r="H15" s="400"/>
      <c r="I15" s="400"/>
      <c r="J15" s="400"/>
      <c r="K15" s="243"/>
      <c r="L15" s="243"/>
    </row>
    <row r="16" spans="1:12" ht="14.1" customHeight="1" x14ac:dyDescent="0.25">
      <c r="A16" s="384"/>
      <c r="B16" s="63" t="s">
        <v>278</v>
      </c>
      <c r="C16" s="381"/>
      <c r="D16" s="379"/>
      <c r="E16" s="375">
        <f>C16-D16</f>
        <v>0</v>
      </c>
      <c r="F16" s="377" t="e">
        <f>(D16/C16)</f>
        <v>#DIV/0!</v>
      </c>
      <c r="G16" s="400"/>
      <c r="H16" s="400"/>
      <c r="I16" s="400"/>
      <c r="J16" s="400"/>
      <c r="K16" s="243"/>
      <c r="L16" s="243"/>
    </row>
    <row r="17" spans="1:12" ht="14.1" customHeight="1" x14ac:dyDescent="0.25">
      <c r="A17" s="384"/>
      <c r="B17" s="64" t="s">
        <v>279</v>
      </c>
      <c r="C17" s="381"/>
      <c r="D17" s="380"/>
      <c r="E17" s="376"/>
      <c r="F17" s="378"/>
      <c r="G17" s="400"/>
      <c r="H17" s="400"/>
      <c r="I17" s="400"/>
      <c r="J17" s="400"/>
      <c r="K17" s="243"/>
      <c r="L17" s="243"/>
    </row>
    <row r="18" spans="1:12" ht="14.1" customHeight="1" x14ac:dyDescent="0.25">
      <c r="A18" s="384"/>
      <c r="B18" s="63" t="s">
        <v>278</v>
      </c>
      <c r="C18" s="381"/>
      <c r="D18" s="379"/>
      <c r="E18" s="375">
        <f>C18-D18</f>
        <v>0</v>
      </c>
      <c r="F18" s="377" t="e">
        <f>(D18/C18)</f>
        <v>#DIV/0!</v>
      </c>
      <c r="G18" s="400"/>
      <c r="H18" s="400"/>
      <c r="I18" s="400"/>
      <c r="J18" s="400"/>
      <c r="K18" s="243"/>
      <c r="L18" s="243"/>
    </row>
    <row r="19" spans="1:12" ht="24.95" customHeight="1" x14ac:dyDescent="0.25">
      <c r="A19" s="384"/>
      <c r="B19" s="64" t="s">
        <v>362</v>
      </c>
      <c r="C19" s="381"/>
      <c r="D19" s="380"/>
      <c r="E19" s="376"/>
      <c r="F19" s="378"/>
      <c r="G19" s="400"/>
      <c r="H19" s="400"/>
      <c r="I19" s="400"/>
      <c r="J19" s="400"/>
      <c r="K19" s="243"/>
      <c r="L19" s="243"/>
    </row>
    <row r="20" spans="1:12" ht="14.1" customHeight="1" x14ac:dyDescent="0.25">
      <c r="A20" s="384"/>
      <c r="B20" s="63" t="s">
        <v>278</v>
      </c>
      <c r="C20" s="381"/>
      <c r="D20" s="379"/>
      <c r="E20" s="375">
        <f>C20-D20</f>
        <v>0</v>
      </c>
      <c r="F20" s="377" t="e">
        <f>(D20/C20)</f>
        <v>#DIV/0!</v>
      </c>
      <c r="G20" s="400"/>
      <c r="H20" s="400"/>
      <c r="I20" s="400"/>
      <c r="J20" s="400"/>
      <c r="K20" s="243"/>
      <c r="L20" s="243"/>
    </row>
    <row r="21" spans="1:12" ht="24.95" customHeight="1" x14ac:dyDescent="0.25">
      <c r="A21" s="384"/>
      <c r="B21" s="64" t="s">
        <v>280</v>
      </c>
      <c r="C21" s="382"/>
      <c r="D21" s="380"/>
      <c r="E21" s="376"/>
      <c r="F21" s="378"/>
      <c r="G21" s="400"/>
      <c r="H21" s="400"/>
      <c r="I21" s="400"/>
      <c r="J21" s="400"/>
      <c r="K21" s="243"/>
      <c r="L21" s="243"/>
    </row>
    <row r="22" spans="1:12" ht="14.1" customHeight="1" x14ac:dyDescent="0.25">
      <c r="A22" s="384"/>
      <c r="B22" s="61" t="s">
        <v>281</v>
      </c>
      <c r="C22" s="62">
        <f>C16+C18+C20</f>
        <v>0</v>
      </c>
      <c r="D22" s="62">
        <f>D16+D18+D20</f>
        <v>0</v>
      </c>
      <c r="E22" s="62">
        <f t="shared" ref="E22:E28" si="0">C22-D22</f>
        <v>0</v>
      </c>
      <c r="F22" s="76" t="e">
        <f t="shared" ref="F22:F29" si="1">(D22/C22)</f>
        <v>#DIV/0!</v>
      </c>
      <c r="G22" s="400"/>
      <c r="H22" s="400"/>
      <c r="I22" s="400"/>
      <c r="J22" s="400"/>
      <c r="K22" s="243"/>
      <c r="L22" s="243"/>
    </row>
    <row r="23" spans="1:12" ht="14.1" customHeight="1" x14ac:dyDescent="0.25">
      <c r="A23" s="384"/>
      <c r="B23" s="61" t="s">
        <v>378</v>
      </c>
      <c r="C23" s="216"/>
      <c r="D23" s="216"/>
      <c r="E23" s="216"/>
      <c r="F23" s="227"/>
      <c r="G23" s="400"/>
      <c r="H23" s="400"/>
      <c r="I23" s="400"/>
      <c r="J23" s="400"/>
      <c r="K23" s="243"/>
      <c r="L23" s="243"/>
    </row>
    <row r="24" spans="1:12" ht="14.1" customHeight="1" x14ac:dyDescent="0.25">
      <c r="A24" s="385"/>
      <c r="B24" s="65" t="s">
        <v>282</v>
      </c>
      <c r="C24" s="62">
        <f>C14+C15+C22+C23</f>
        <v>0</v>
      </c>
      <c r="D24" s="62">
        <f>D14+D15+D22+D23</f>
        <v>0</v>
      </c>
      <c r="E24" s="62">
        <f t="shared" si="0"/>
        <v>0</v>
      </c>
      <c r="F24" s="76" t="e">
        <f t="shared" si="1"/>
        <v>#DIV/0!</v>
      </c>
      <c r="G24" s="400"/>
      <c r="H24" s="400"/>
      <c r="I24" s="400"/>
      <c r="J24" s="400"/>
      <c r="K24" s="243"/>
      <c r="L24" s="243"/>
    </row>
    <row r="25" spans="1:12" ht="14.1" customHeight="1" x14ac:dyDescent="0.25">
      <c r="A25" s="385"/>
      <c r="B25" s="65" t="s">
        <v>361</v>
      </c>
      <c r="C25" s="251">
        <f>ROUND(C24*8%,2)</f>
        <v>0</v>
      </c>
      <c r="D25" s="251">
        <f>ROUND(D24*8%,2)</f>
        <v>0</v>
      </c>
      <c r="E25" s="62">
        <f t="shared" si="0"/>
        <v>0</v>
      </c>
      <c r="F25" s="76" t="e">
        <f t="shared" si="1"/>
        <v>#DIV/0!</v>
      </c>
      <c r="G25" s="400"/>
      <c r="H25" s="400"/>
      <c r="I25" s="400"/>
      <c r="J25" s="400"/>
      <c r="K25" s="243"/>
      <c r="L25" s="243"/>
    </row>
    <row r="26" spans="1:12" ht="20.100000000000001" customHeight="1" x14ac:dyDescent="0.25">
      <c r="A26" s="385"/>
      <c r="B26" s="66" t="s">
        <v>6</v>
      </c>
      <c r="C26" s="67">
        <f>C24+C25</f>
        <v>0</v>
      </c>
      <c r="D26" s="67">
        <f>D24+D25</f>
        <v>0</v>
      </c>
      <c r="E26" s="67">
        <f t="shared" si="0"/>
        <v>0</v>
      </c>
      <c r="F26" s="228" t="e">
        <f t="shared" si="1"/>
        <v>#DIV/0!</v>
      </c>
      <c r="G26" s="400"/>
      <c r="H26" s="400"/>
      <c r="I26" s="400"/>
      <c r="J26" s="400"/>
      <c r="K26" s="243"/>
      <c r="L26" s="243"/>
    </row>
    <row r="27" spans="1:12" ht="14.1" customHeight="1" x14ac:dyDescent="0.25">
      <c r="A27" s="372" t="s">
        <v>283</v>
      </c>
      <c r="B27" s="61" t="s">
        <v>276</v>
      </c>
      <c r="C27" s="251"/>
      <c r="D27" s="240"/>
      <c r="E27" s="62">
        <f t="shared" si="0"/>
        <v>0</v>
      </c>
      <c r="F27" s="239" t="e">
        <f t="shared" si="1"/>
        <v>#DIV/0!</v>
      </c>
      <c r="G27" s="400"/>
      <c r="H27" s="400"/>
      <c r="I27" s="400"/>
      <c r="J27" s="400"/>
      <c r="K27" s="243"/>
      <c r="L27" s="243"/>
    </row>
    <row r="28" spans="1:12" ht="14.1" customHeight="1" x14ac:dyDescent="0.25">
      <c r="A28" s="373"/>
      <c r="B28" s="61" t="s">
        <v>277</v>
      </c>
      <c r="C28" s="251"/>
      <c r="D28" s="216"/>
      <c r="E28" s="62">
        <f t="shared" si="0"/>
        <v>0</v>
      </c>
      <c r="F28" s="239" t="e">
        <f t="shared" si="1"/>
        <v>#DIV/0!</v>
      </c>
      <c r="G28" s="400"/>
      <c r="H28" s="400"/>
      <c r="I28" s="400"/>
      <c r="J28" s="400"/>
      <c r="K28" s="243"/>
      <c r="L28" s="243"/>
    </row>
    <row r="29" spans="1:12" ht="14.1" customHeight="1" x14ac:dyDescent="0.25">
      <c r="A29" s="373"/>
      <c r="B29" s="63" t="s">
        <v>278</v>
      </c>
      <c r="C29" s="381"/>
      <c r="D29" s="379"/>
      <c r="E29" s="375">
        <f>C29-D29</f>
        <v>0</v>
      </c>
      <c r="F29" s="377" t="e">
        <f t="shared" si="1"/>
        <v>#DIV/0!</v>
      </c>
      <c r="G29" s="400"/>
      <c r="H29" s="400"/>
      <c r="I29" s="400"/>
      <c r="J29" s="400"/>
      <c r="K29" s="243"/>
      <c r="L29" s="243"/>
    </row>
    <row r="30" spans="1:12" ht="14.1" customHeight="1" x14ac:dyDescent="0.25">
      <c r="A30" s="373"/>
      <c r="B30" s="64" t="s">
        <v>279</v>
      </c>
      <c r="C30" s="381"/>
      <c r="D30" s="380"/>
      <c r="E30" s="376"/>
      <c r="F30" s="378" t="e">
        <f>(D30/C30)*100</f>
        <v>#DIV/0!</v>
      </c>
      <c r="G30" s="400"/>
      <c r="H30" s="400"/>
      <c r="I30" s="400"/>
      <c r="J30" s="400"/>
      <c r="K30" s="243"/>
      <c r="L30" s="243"/>
    </row>
    <row r="31" spans="1:12" ht="14.1" customHeight="1" x14ac:dyDescent="0.25">
      <c r="A31" s="373"/>
      <c r="B31" s="63" t="s">
        <v>278</v>
      </c>
      <c r="C31" s="381"/>
      <c r="D31" s="379"/>
      <c r="E31" s="375">
        <f>C31-D31</f>
        <v>0</v>
      </c>
      <c r="F31" s="377" t="e">
        <f>(D31/C31)</f>
        <v>#DIV/0!</v>
      </c>
      <c r="G31" s="400"/>
      <c r="H31" s="400"/>
      <c r="I31" s="400"/>
      <c r="J31" s="400"/>
      <c r="K31" s="243"/>
      <c r="L31" s="243"/>
    </row>
    <row r="32" spans="1:12" ht="24.95" customHeight="1" x14ac:dyDescent="0.25">
      <c r="A32" s="373"/>
      <c r="B32" s="64" t="s">
        <v>362</v>
      </c>
      <c r="C32" s="381"/>
      <c r="D32" s="380"/>
      <c r="E32" s="376"/>
      <c r="F32" s="378" t="e">
        <f>(D32/C32)*100</f>
        <v>#DIV/0!</v>
      </c>
      <c r="G32" s="400"/>
      <c r="H32" s="400"/>
      <c r="I32" s="400"/>
      <c r="J32" s="400"/>
      <c r="K32" s="243"/>
      <c r="L32" s="243"/>
    </row>
    <row r="33" spans="1:12" ht="14.1" customHeight="1" x14ac:dyDescent="0.25">
      <c r="A33" s="373"/>
      <c r="B33" s="63" t="s">
        <v>278</v>
      </c>
      <c r="C33" s="381"/>
      <c r="D33" s="379"/>
      <c r="E33" s="375">
        <f>C33-D33</f>
        <v>0</v>
      </c>
      <c r="F33" s="377" t="e">
        <f>(D33/C33)</f>
        <v>#DIV/0!</v>
      </c>
      <c r="G33" s="400"/>
      <c r="H33" s="400"/>
      <c r="I33" s="400"/>
      <c r="J33" s="400"/>
      <c r="K33" s="243"/>
      <c r="L33" s="243"/>
    </row>
    <row r="34" spans="1:12" ht="24.95" customHeight="1" x14ac:dyDescent="0.25">
      <c r="A34" s="373"/>
      <c r="B34" s="64" t="s">
        <v>280</v>
      </c>
      <c r="C34" s="382"/>
      <c r="D34" s="380"/>
      <c r="E34" s="376"/>
      <c r="F34" s="378" t="e">
        <f>(D34/C34)*100</f>
        <v>#DIV/0!</v>
      </c>
      <c r="G34" s="400"/>
      <c r="H34" s="400"/>
      <c r="I34" s="400"/>
      <c r="J34" s="400"/>
      <c r="K34" s="243"/>
      <c r="L34" s="243"/>
    </row>
    <row r="35" spans="1:12" ht="14.1" customHeight="1" x14ac:dyDescent="0.25">
      <c r="A35" s="373"/>
      <c r="B35" s="61" t="s">
        <v>281</v>
      </c>
      <c r="C35" s="62">
        <f>C29+C31+C33</f>
        <v>0</v>
      </c>
      <c r="D35" s="62">
        <f>D29+D31+D33</f>
        <v>0</v>
      </c>
      <c r="E35" s="62">
        <f>E29+E31+E33</f>
        <v>0</v>
      </c>
      <c r="F35" s="76" t="e">
        <f t="shared" ref="F35:F42" si="2">(D35/C35)</f>
        <v>#DIV/0!</v>
      </c>
      <c r="G35" s="400"/>
      <c r="H35" s="400"/>
      <c r="I35" s="400"/>
      <c r="J35" s="400"/>
      <c r="K35" s="243"/>
      <c r="L35" s="243"/>
    </row>
    <row r="36" spans="1:12" ht="14.1" customHeight="1" x14ac:dyDescent="0.25">
      <c r="A36" s="373"/>
      <c r="B36" s="61" t="s">
        <v>378</v>
      </c>
      <c r="C36" s="216"/>
      <c r="D36" s="216"/>
      <c r="E36" s="216"/>
      <c r="F36" s="227"/>
      <c r="G36" s="400"/>
      <c r="H36" s="400"/>
      <c r="I36" s="400"/>
      <c r="J36" s="400"/>
      <c r="K36" s="243"/>
      <c r="L36" s="243"/>
    </row>
    <row r="37" spans="1:12" ht="14.1" customHeight="1" x14ac:dyDescent="0.25">
      <c r="A37" s="374"/>
      <c r="B37" s="65" t="s">
        <v>282</v>
      </c>
      <c r="C37" s="62">
        <f>C27+C28+C35+C36</f>
        <v>0</v>
      </c>
      <c r="D37" s="62">
        <f>D27+D28+D35+D36</f>
        <v>0</v>
      </c>
      <c r="E37" s="62">
        <f t="shared" ref="E37:E38" si="3">C37-D37</f>
        <v>0</v>
      </c>
      <c r="F37" s="76" t="e">
        <f t="shared" si="2"/>
        <v>#DIV/0!</v>
      </c>
      <c r="G37" s="400"/>
      <c r="H37" s="400"/>
      <c r="I37" s="400"/>
      <c r="J37" s="400"/>
      <c r="K37" s="243"/>
      <c r="L37" s="243"/>
    </row>
    <row r="38" spans="1:12" ht="14.1" customHeight="1" x14ac:dyDescent="0.25">
      <c r="A38" s="374"/>
      <c r="B38" s="65" t="s">
        <v>361</v>
      </c>
      <c r="C38" s="251">
        <f>ROUND(C37*8%,2)</f>
        <v>0</v>
      </c>
      <c r="D38" s="251">
        <f>ROUND(D37*8%,2)</f>
        <v>0</v>
      </c>
      <c r="E38" s="62">
        <f t="shared" si="3"/>
        <v>0</v>
      </c>
      <c r="F38" s="76" t="e">
        <f t="shared" si="2"/>
        <v>#DIV/0!</v>
      </c>
      <c r="G38" s="400"/>
      <c r="H38" s="400"/>
      <c r="I38" s="400"/>
      <c r="J38" s="400"/>
      <c r="K38" s="243"/>
      <c r="L38" s="243"/>
    </row>
    <row r="39" spans="1:12" ht="20.100000000000001" customHeight="1" x14ac:dyDescent="0.25">
      <c r="A39" s="374"/>
      <c r="B39" s="68" t="s">
        <v>6</v>
      </c>
      <c r="C39" s="69">
        <f>C37+C38</f>
        <v>0</v>
      </c>
      <c r="D39" s="69">
        <f>D37+D38</f>
        <v>0</v>
      </c>
      <c r="E39" s="69">
        <f>E37+E38</f>
        <v>0</v>
      </c>
      <c r="F39" s="229" t="e">
        <f t="shared" si="2"/>
        <v>#DIV/0!</v>
      </c>
      <c r="G39" s="400"/>
      <c r="H39" s="400"/>
      <c r="I39" s="400"/>
      <c r="J39" s="400"/>
      <c r="K39" s="243"/>
      <c r="L39" s="243"/>
    </row>
    <row r="40" spans="1:12" ht="14.1" customHeight="1" x14ac:dyDescent="0.25">
      <c r="A40" s="402" t="s">
        <v>284</v>
      </c>
      <c r="B40" s="61" t="s">
        <v>276</v>
      </c>
      <c r="C40" s="251"/>
      <c r="D40" s="216"/>
      <c r="E40" s="62">
        <f>C40-D40</f>
        <v>0</v>
      </c>
      <c r="F40" s="239" t="e">
        <f t="shared" si="2"/>
        <v>#DIV/0!</v>
      </c>
      <c r="G40" s="400"/>
      <c r="H40" s="400"/>
      <c r="I40" s="400"/>
      <c r="J40" s="400"/>
      <c r="K40" s="243"/>
      <c r="L40" s="243"/>
    </row>
    <row r="41" spans="1:12" ht="14.1" customHeight="1" x14ac:dyDescent="0.25">
      <c r="A41" s="403"/>
      <c r="B41" s="61" t="s">
        <v>277</v>
      </c>
      <c r="C41" s="251"/>
      <c r="D41" s="216"/>
      <c r="E41" s="62">
        <f>C41-D41</f>
        <v>0</v>
      </c>
      <c r="F41" s="239" t="e">
        <f t="shared" si="2"/>
        <v>#DIV/0!</v>
      </c>
      <c r="G41" s="400"/>
      <c r="H41" s="400"/>
      <c r="I41" s="400"/>
      <c r="J41" s="400"/>
      <c r="K41" s="243"/>
      <c r="L41" s="243"/>
    </row>
    <row r="42" spans="1:12" ht="14.1" customHeight="1" x14ac:dyDescent="0.25">
      <c r="A42" s="403"/>
      <c r="B42" s="63" t="s">
        <v>278</v>
      </c>
      <c r="C42" s="381"/>
      <c r="D42" s="379"/>
      <c r="E42" s="375">
        <f>C42-D42</f>
        <v>0</v>
      </c>
      <c r="F42" s="377" t="e">
        <f t="shared" si="2"/>
        <v>#DIV/0!</v>
      </c>
      <c r="G42" s="400"/>
      <c r="H42" s="400"/>
      <c r="I42" s="400"/>
      <c r="J42" s="400"/>
      <c r="K42" s="243"/>
      <c r="L42" s="243"/>
    </row>
    <row r="43" spans="1:12" ht="14.1" customHeight="1" x14ac:dyDescent="0.25">
      <c r="A43" s="403"/>
      <c r="B43" s="64" t="s">
        <v>279</v>
      </c>
      <c r="C43" s="381"/>
      <c r="D43" s="380"/>
      <c r="E43" s="376"/>
      <c r="F43" s="378" t="e">
        <f>(D43/C43)*100</f>
        <v>#DIV/0!</v>
      </c>
      <c r="G43" s="400"/>
      <c r="H43" s="400"/>
      <c r="I43" s="400"/>
      <c r="J43" s="400"/>
      <c r="K43" s="243"/>
      <c r="L43" s="243"/>
    </row>
    <row r="44" spans="1:12" ht="14.1" customHeight="1" x14ac:dyDescent="0.25">
      <c r="A44" s="403"/>
      <c r="B44" s="63" t="s">
        <v>278</v>
      </c>
      <c r="C44" s="381"/>
      <c r="D44" s="379"/>
      <c r="E44" s="375">
        <f>C44-D44</f>
        <v>0</v>
      </c>
      <c r="F44" s="377" t="e">
        <f>(D44/C44)</f>
        <v>#DIV/0!</v>
      </c>
      <c r="G44" s="400"/>
      <c r="H44" s="400"/>
      <c r="I44" s="400"/>
      <c r="J44" s="400"/>
      <c r="K44" s="243"/>
      <c r="L44" s="243"/>
    </row>
    <row r="45" spans="1:12" ht="24.95" customHeight="1" x14ac:dyDescent="0.25">
      <c r="A45" s="403"/>
      <c r="B45" s="64" t="s">
        <v>362</v>
      </c>
      <c r="C45" s="381"/>
      <c r="D45" s="380"/>
      <c r="E45" s="376"/>
      <c r="F45" s="378" t="e">
        <f>(D45/C45)*100</f>
        <v>#DIV/0!</v>
      </c>
      <c r="G45" s="400"/>
      <c r="H45" s="400"/>
      <c r="I45" s="400"/>
      <c r="J45" s="400"/>
      <c r="K45" s="243"/>
      <c r="L45" s="243"/>
    </row>
    <row r="46" spans="1:12" ht="14.1" customHeight="1" x14ac:dyDescent="0.25">
      <c r="A46" s="403"/>
      <c r="B46" s="63" t="s">
        <v>278</v>
      </c>
      <c r="C46" s="381"/>
      <c r="D46" s="379"/>
      <c r="E46" s="375">
        <f>C46-D46</f>
        <v>0</v>
      </c>
      <c r="F46" s="377" t="e">
        <f>(D46/C46)</f>
        <v>#DIV/0!</v>
      </c>
      <c r="G46" s="400"/>
      <c r="H46" s="400"/>
      <c r="I46" s="400"/>
      <c r="J46" s="400"/>
      <c r="K46" s="243"/>
      <c r="L46" s="243"/>
    </row>
    <row r="47" spans="1:12" ht="24.95" customHeight="1" x14ac:dyDescent="0.25">
      <c r="A47" s="403"/>
      <c r="B47" s="64" t="s">
        <v>280</v>
      </c>
      <c r="C47" s="382"/>
      <c r="D47" s="380"/>
      <c r="E47" s="376"/>
      <c r="F47" s="378" t="e">
        <f>(D47/C47)*100</f>
        <v>#DIV/0!</v>
      </c>
      <c r="G47" s="400"/>
      <c r="H47" s="400"/>
      <c r="I47" s="400"/>
      <c r="J47" s="400"/>
      <c r="K47" s="243"/>
      <c r="L47" s="243"/>
    </row>
    <row r="48" spans="1:12" ht="14.1" customHeight="1" x14ac:dyDescent="0.25">
      <c r="A48" s="403"/>
      <c r="B48" s="61" t="s">
        <v>281</v>
      </c>
      <c r="C48" s="62">
        <f>C42+C44+C46</f>
        <v>0</v>
      </c>
      <c r="D48" s="62">
        <f>D42+D44+D46</f>
        <v>0</v>
      </c>
      <c r="E48" s="62">
        <f>E42+E44+E46</f>
        <v>0</v>
      </c>
      <c r="F48" s="76" t="e">
        <f t="shared" ref="F48:F55" si="4">(D48/C48)</f>
        <v>#DIV/0!</v>
      </c>
      <c r="G48" s="400"/>
      <c r="H48" s="400"/>
      <c r="I48" s="400"/>
      <c r="J48" s="400"/>
      <c r="K48" s="243"/>
      <c r="L48" s="243"/>
    </row>
    <row r="49" spans="1:12" ht="14.1" customHeight="1" x14ac:dyDescent="0.25">
      <c r="A49" s="403"/>
      <c r="B49" s="61" t="s">
        <v>378</v>
      </c>
      <c r="C49" s="216"/>
      <c r="D49" s="216"/>
      <c r="E49" s="216"/>
      <c r="F49" s="227"/>
      <c r="G49" s="400"/>
      <c r="H49" s="400"/>
      <c r="I49" s="400"/>
      <c r="J49" s="400"/>
      <c r="K49" s="243"/>
      <c r="L49" s="243"/>
    </row>
    <row r="50" spans="1:12" ht="14.1" customHeight="1" x14ac:dyDescent="0.25">
      <c r="A50" s="404"/>
      <c r="B50" s="65" t="s">
        <v>282</v>
      </c>
      <c r="C50" s="62">
        <f>C40+C41+C48+C49</f>
        <v>0</v>
      </c>
      <c r="D50" s="62">
        <f>D40+D41+D48+D49</f>
        <v>0</v>
      </c>
      <c r="E50" s="62">
        <f t="shared" ref="E50:E51" si="5">C50-D50</f>
        <v>0</v>
      </c>
      <c r="F50" s="76" t="e">
        <f t="shared" si="4"/>
        <v>#DIV/0!</v>
      </c>
      <c r="G50" s="400"/>
      <c r="H50" s="400"/>
      <c r="I50" s="400"/>
      <c r="J50" s="400"/>
      <c r="K50" s="243"/>
      <c r="L50" s="243"/>
    </row>
    <row r="51" spans="1:12" ht="14.1" customHeight="1" x14ac:dyDescent="0.25">
      <c r="A51" s="404"/>
      <c r="B51" s="65" t="s">
        <v>361</v>
      </c>
      <c r="C51" s="251">
        <f>ROUND(C50*8%,2)</f>
        <v>0</v>
      </c>
      <c r="D51" s="251">
        <f>ROUND(D50*8%,2)</f>
        <v>0</v>
      </c>
      <c r="E51" s="62">
        <f t="shared" si="5"/>
        <v>0</v>
      </c>
      <c r="F51" s="76" t="e">
        <f t="shared" si="4"/>
        <v>#DIV/0!</v>
      </c>
      <c r="G51" s="400"/>
      <c r="H51" s="400"/>
      <c r="I51" s="400"/>
      <c r="J51" s="400"/>
      <c r="K51" s="243"/>
      <c r="L51" s="243"/>
    </row>
    <row r="52" spans="1:12" ht="20.100000000000001" customHeight="1" x14ac:dyDescent="0.25">
      <c r="A52" s="404"/>
      <c r="B52" s="70" t="s">
        <v>6</v>
      </c>
      <c r="C52" s="71">
        <f>C50+C51</f>
        <v>0</v>
      </c>
      <c r="D52" s="71">
        <f>D50+D51</f>
        <v>0</v>
      </c>
      <c r="E52" s="71">
        <f>E50+E51</f>
        <v>0</v>
      </c>
      <c r="F52" s="230" t="e">
        <f t="shared" si="4"/>
        <v>#DIV/0!</v>
      </c>
      <c r="G52" s="400"/>
      <c r="H52" s="400"/>
      <c r="I52" s="400"/>
      <c r="J52" s="400"/>
      <c r="K52" s="243"/>
      <c r="L52" s="243"/>
    </row>
    <row r="53" spans="1:12" ht="14.1" customHeight="1" x14ac:dyDescent="0.25">
      <c r="A53" s="405" t="s">
        <v>285</v>
      </c>
      <c r="B53" s="61" t="s">
        <v>276</v>
      </c>
      <c r="C53" s="216"/>
      <c r="D53" s="216"/>
      <c r="E53" s="62">
        <f>C53-D53</f>
        <v>0</v>
      </c>
      <c r="F53" s="239" t="e">
        <f t="shared" si="4"/>
        <v>#DIV/0!</v>
      </c>
      <c r="G53" s="400"/>
      <c r="H53" s="400"/>
      <c r="I53" s="400"/>
      <c r="J53" s="400"/>
      <c r="K53" s="243"/>
      <c r="L53" s="243"/>
    </row>
    <row r="54" spans="1:12" ht="14.1" customHeight="1" x14ac:dyDescent="0.25">
      <c r="A54" s="406"/>
      <c r="B54" s="61" t="s">
        <v>277</v>
      </c>
      <c r="C54" s="216"/>
      <c r="D54" s="216"/>
      <c r="E54" s="62">
        <f>C54-D54</f>
        <v>0</v>
      </c>
      <c r="F54" s="239" t="e">
        <f t="shared" si="4"/>
        <v>#DIV/0!</v>
      </c>
      <c r="G54" s="400"/>
      <c r="H54" s="400"/>
      <c r="I54" s="400"/>
      <c r="J54" s="400"/>
      <c r="K54" s="243"/>
      <c r="L54" s="243"/>
    </row>
    <row r="55" spans="1:12" ht="14.1" customHeight="1" x14ac:dyDescent="0.25">
      <c r="A55" s="406"/>
      <c r="B55" s="63" t="s">
        <v>278</v>
      </c>
      <c r="C55" s="381"/>
      <c r="D55" s="379"/>
      <c r="E55" s="375">
        <f>C55-D55</f>
        <v>0</v>
      </c>
      <c r="F55" s="377" t="e">
        <f t="shared" si="4"/>
        <v>#DIV/0!</v>
      </c>
      <c r="G55" s="400"/>
      <c r="H55" s="400"/>
      <c r="I55" s="400"/>
      <c r="J55" s="400"/>
      <c r="K55" s="243"/>
      <c r="L55" s="243"/>
    </row>
    <row r="56" spans="1:12" ht="14.1" customHeight="1" x14ac:dyDescent="0.25">
      <c r="A56" s="406"/>
      <c r="B56" s="64" t="s">
        <v>279</v>
      </c>
      <c r="C56" s="381"/>
      <c r="D56" s="380"/>
      <c r="E56" s="376"/>
      <c r="F56" s="378" t="e">
        <f>(D56/C56)*100</f>
        <v>#DIV/0!</v>
      </c>
      <c r="G56" s="400"/>
      <c r="H56" s="400"/>
      <c r="I56" s="400"/>
      <c r="J56" s="400"/>
      <c r="K56" s="243"/>
      <c r="L56" s="243"/>
    </row>
    <row r="57" spans="1:12" ht="14.1" customHeight="1" x14ac:dyDescent="0.25">
      <c r="A57" s="406"/>
      <c r="B57" s="63" t="s">
        <v>278</v>
      </c>
      <c r="C57" s="381"/>
      <c r="D57" s="379"/>
      <c r="E57" s="375">
        <f>C57-D57</f>
        <v>0</v>
      </c>
      <c r="F57" s="377" t="e">
        <f>(D57/C57)</f>
        <v>#DIV/0!</v>
      </c>
      <c r="G57" s="400"/>
      <c r="H57" s="400"/>
      <c r="I57" s="400"/>
      <c r="J57" s="400"/>
      <c r="K57" s="243"/>
      <c r="L57" s="243"/>
    </row>
    <row r="58" spans="1:12" ht="24.95" customHeight="1" x14ac:dyDescent="0.25">
      <c r="A58" s="406"/>
      <c r="B58" s="64" t="s">
        <v>362</v>
      </c>
      <c r="C58" s="381"/>
      <c r="D58" s="380"/>
      <c r="E58" s="376"/>
      <c r="F58" s="378" t="e">
        <f>(D58/C58)*100</f>
        <v>#DIV/0!</v>
      </c>
      <c r="G58" s="400"/>
      <c r="H58" s="400"/>
      <c r="I58" s="400"/>
      <c r="J58" s="400"/>
      <c r="K58" s="243"/>
      <c r="L58" s="243"/>
    </row>
    <row r="59" spans="1:12" ht="14.1" customHeight="1" x14ac:dyDescent="0.25">
      <c r="A59" s="406"/>
      <c r="B59" s="63" t="s">
        <v>278</v>
      </c>
      <c r="C59" s="381"/>
      <c r="D59" s="379"/>
      <c r="E59" s="375">
        <f>C59-D59</f>
        <v>0</v>
      </c>
      <c r="F59" s="377" t="e">
        <f>(D59/C59)</f>
        <v>#DIV/0!</v>
      </c>
      <c r="G59" s="400"/>
      <c r="H59" s="400"/>
      <c r="I59" s="400"/>
      <c r="J59" s="400"/>
      <c r="K59" s="243"/>
      <c r="L59" s="243"/>
    </row>
    <row r="60" spans="1:12" ht="24.95" customHeight="1" x14ac:dyDescent="0.25">
      <c r="A60" s="406"/>
      <c r="B60" s="64" t="s">
        <v>280</v>
      </c>
      <c r="C60" s="382"/>
      <c r="D60" s="380"/>
      <c r="E60" s="376"/>
      <c r="F60" s="378" t="e">
        <f>(D60/C60)*100</f>
        <v>#DIV/0!</v>
      </c>
      <c r="G60" s="400"/>
      <c r="H60" s="400"/>
      <c r="I60" s="400"/>
      <c r="J60" s="400"/>
      <c r="K60" s="243"/>
      <c r="L60" s="243"/>
    </row>
    <row r="61" spans="1:12" ht="14.1" customHeight="1" x14ac:dyDescent="0.25">
      <c r="A61" s="406"/>
      <c r="B61" s="61" t="s">
        <v>281</v>
      </c>
      <c r="C61" s="62">
        <f>C55+C57+C59</f>
        <v>0</v>
      </c>
      <c r="D61" s="62">
        <f>D55+D57+D59</f>
        <v>0</v>
      </c>
      <c r="E61" s="62">
        <f>E55+E57+E59</f>
        <v>0</v>
      </c>
      <c r="F61" s="76" t="e">
        <f t="shared" ref="F61:F72" si="6">(D61/C61)</f>
        <v>#DIV/0!</v>
      </c>
      <c r="G61" s="400"/>
      <c r="H61" s="400"/>
      <c r="I61" s="400"/>
      <c r="J61" s="400"/>
      <c r="K61" s="243"/>
      <c r="L61" s="243"/>
    </row>
    <row r="62" spans="1:12" ht="14.1" customHeight="1" x14ac:dyDescent="0.25">
      <c r="A62" s="406"/>
      <c r="B62" s="61" t="s">
        <v>378</v>
      </c>
      <c r="C62" s="216"/>
      <c r="D62" s="216"/>
      <c r="E62" s="216"/>
      <c r="F62" s="227"/>
      <c r="G62" s="400"/>
      <c r="H62" s="400"/>
      <c r="I62" s="400"/>
      <c r="J62" s="400"/>
      <c r="K62" s="243"/>
      <c r="L62" s="243"/>
    </row>
    <row r="63" spans="1:12" ht="14.1" customHeight="1" x14ac:dyDescent="0.25">
      <c r="A63" s="407"/>
      <c r="B63" s="65" t="s">
        <v>282</v>
      </c>
      <c r="C63" s="62">
        <f>C53+C54+C61+C62</f>
        <v>0</v>
      </c>
      <c r="D63" s="62">
        <f>D53+D54+D61+D62</f>
        <v>0</v>
      </c>
      <c r="E63" s="62">
        <f t="shared" ref="E63:E64" si="7">C63-D63</f>
        <v>0</v>
      </c>
      <c r="F63" s="76" t="e">
        <f t="shared" si="6"/>
        <v>#DIV/0!</v>
      </c>
      <c r="G63" s="400"/>
      <c r="H63" s="400"/>
      <c r="I63" s="400"/>
      <c r="J63" s="400"/>
      <c r="K63" s="243"/>
      <c r="L63" s="243"/>
    </row>
    <row r="64" spans="1:12" ht="14.1" customHeight="1" x14ac:dyDescent="0.25">
      <c r="A64" s="407"/>
      <c r="B64" s="65" t="s">
        <v>361</v>
      </c>
      <c r="C64" s="251">
        <f>ROUND(C63*8%,2)</f>
        <v>0</v>
      </c>
      <c r="D64" s="251">
        <f>ROUND(D63*8%,2)</f>
        <v>0</v>
      </c>
      <c r="E64" s="62">
        <f t="shared" si="7"/>
        <v>0</v>
      </c>
      <c r="F64" s="76" t="e">
        <f t="shared" si="6"/>
        <v>#DIV/0!</v>
      </c>
      <c r="G64" s="400"/>
      <c r="H64" s="400"/>
      <c r="I64" s="400"/>
      <c r="J64" s="400"/>
      <c r="K64" s="243"/>
      <c r="L64" s="243"/>
    </row>
    <row r="65" spans="1:33" ht="20.100000000000001" customHeight="1" x14ac:dyDescent="0.25">
      <c r="A65" s="407"/>
      <c r="B65" s="231" t="s">
        <v>6</v>
      </c>
      <c r="C65" s="233">
        <f>C63+C64</f>
        <v>0</v>
      </c>
      <c r="D65" s="233">
        <f>D63+D64</f>
        <v>0</v>
      </c>
      <c r="E65" s="233">
        <f>E63+E64</f>
        <v>0</v>
      </c>
      <c r="F65" s="232" t="e">
        <f t="shared" si="6"/>
        <v>#DIV/0!</v>
      </c>
      <c r="G65" s="400"/>
      <c r="H65" s="400"/>
      <c r="I65" s="400"/>
      <c r="J65" s="400"/>
      <c r="K65" s="243"/>
      <c r="L65" s="243"/>
    </row>
    <row r="66" spans="1:33" ht="20.100000000000001" customHeight="1" x14ac:dyDescent="0.25">
      <c r="A66" s="226"/>
      <c r="B66" s="159" t="s">
        <v>363</v>
      </c>
      <c r="C66" s="157">
        <f>C14+C27+C40+C53</f>
        <v>0</v>
      </c>
      <c r="D66" s="157">
        <f t="shared" ref="D66:E66" si="8">D14+D27+D40+D53</f>
        <v>0</v>
      </c>
      <c r="E66" s="157">
        <f t="shared" si="8"/>
        <v>0</v>
      </c>
      <c r="F66" s="158" t="e">
        <f t="shared" si="6"/>
        <v>#DIV/0!</v>
      </c>
      <c r="G66" s="400"/>
      <c r="H66" s="400"/>
      <c r="I66" s="400"/>
      <c r="J66" s="400"/>
      <c r="K66" s="243"/>
      <c r="L66" s="243"/>
    </row>
    <row r="67" spans="1:33" ht="38.25" customHeight="1" x14ac:dyDescent="0.25">
      <c r="A67" s="141"/>
      <c r="B67" s="156" t="s">
        <v>364</v>
      </c>
      <c r="C67" s="72">
        <f>C15+C28+C41+C54</f>
        <v>0</v>
      </c>
      <c r="D67" s="72">
        <f t="shared" ref="D67:E67" si="9">D15+D28+D41+D54</f>
        <v>0</v>
      </c>
      <c r="E67" s="72">
        <f t="shared" si="9"/>
        <v>0</v>
      </c>
      <c r="F67" s="73" t="e">
        <f t="shared" si="6"/>
        <v>#DIV/0!</v>
      </c>
      <c r="G67" s="400"/>
      <c r="H67" s="400"/>
      <c r="I67" s="400"/>
      <c r="J67" s="400"/>
      <c r="K67" s="243"/>
      <c r="L67" s="243"/>
    </row>
    <row r="68" spans="1:33" ht="20.100000000000001" customHeight="1" x14ac:dyDescent="0.25">
      <c r="A68" s="141"/>
      <c r="B68" s="219" t="s">
        <v>281</v>
      </c>
      <c r="C68" s="220">
        <f>C22+C35+C48+C61</f>
        <v>0</v>
      </c>
      <c r="D68" s="220">
        <f t="shared" ref="D68:E68" si="10">D22+D35+D48+D61</f>
        <v>0</v>
      </c>
      <c r="E68" s="220">
        <f t="shared" si="10"/>
        <v>0</v>
      </c>
      <c r="F68" s="221" t="e">
        <f t="shared" si="6"/>
        <v>#DIV/0!</v>
      </c>
      <c r="G68" s="400"/>
      <c r="H68" s="400"/>
      <c r="I68" s="400"/>
      <c r="J68" s="400"/>
      <c r="K68" s="243"/>
      <c r="L68" s="243"/>
    </row>
    <row r="69" spans="1:33" ht="42" customHeight="1" x14ac:dyDescent="0.25">
      <c r="A69" s="141"/>
      <c r="B69" s="156" t="s">
        <v>379</v>
      </c>
      <c r="C69" s="222">
        <f>C23+C36+C49+C62</f>
        <v>0</v>
      </c>
      <c r="D69" s="222">
        <f t="shared" ref="D69:E72" si="11">D23+D36+D49+D62</f>
        <v>0</v>
      </c>
      <c r="E69" s="222">
        <f t="shared" si="11"/>
        <v>0</v>
      </c>
      <c r="F69" s="223" t="e">
        <f>(C69/D69)</f>
        <v>#DIV/0!</v>
      </c>
      <c r="G69" s="410"/>
      <c r="H69" s="400"/>
      <c r="I69" s="400"/>
      <c r="J69" s="400"/>
      <c r="K69" s="243"/>
      <c r="L69" s="243"/>
    </row>
    <row r="70" spans="1:33" s="57" customFormat="1" ht="30" customHeight="1" x14ac:dyDescent="0.25">
      <c r="A70" s="141"/>
      <c r="B70" s="234" t="s">
        <v>286</v>
      </c>
      <c r="C70" s="222">
        <f>C24+C37+C50+C63</f>
        <v>0</v>
      </c>
      <c r="D70" s="222">
        <f t="shared" si="11"/>
        <v>0</v>
      </c>
      <c r="E70" s="222">
        <f t="shared" si="11"/>
        <v>0</v>
      </c>
      <c r="F70" s="223" t="e">
        <f t="shared" si="6"/>
        <v>#DIV/0!</v>
      </c>
      <c r="G70" s="410"/>
      <c r="H70" s="400"/>
      <c r="I70" s="400"/>
      <c r="J70" s="400"/>
      <c r="K70" s="248"/>
      <c r="L70" s="248"/>
      <c r="M70" s="249"/>
      <c r="N70" s="249"/>
      <c r="O70" s="249"/>
      <c r="P70" s="249"/>
      <c r="Q70" s="249"/>
      <c r="R70" s="249"/>
      <c r="S70" s="249"/>
      <c r="T70" s="249"/>
      <c r="U70" s="249"/>
      <c r="V70" s="249"/>
      <c r="W70" s="249"/>
      <c r="X70" s="249"/>
      <c r="Y70" s="249"/>
      <c r="Z70" s="249"/>
      <c r="AA70" s="249"/>
      <c r="AB70" s="249"/>
      <c r="AC70" s="249"/>
      <c r="AD70" s="249"/>
      <c r="AE70" s="249"/>
      <c r="AF70" s="249"/>
      <c r="AG70" s="249"/>
    </row>
    <row r="71" spans="1:33" s="57" customFormat="1" ht="30.75" customHeight="1" x14ac:dyDescent="0.25">
      <c r="A71" s="141"/>
      <c r="B71" s="234" t="s">
        <v>287</v>
      </c>
      <c r="C71" s="222">
        <f>C25+C38+C51+C64</f>
        <v>0</v>
      </c>
      <c r="D71" s="222">
        <f t="shared" si="11"/>
        <v>0</v>
      </c>
      <c r="E71" s="222">
        <f t="shared" si="11"/>
        <v>0</v>
      </c>
      <c r="F71" s="223" t="e">
        <f t="shared" si="6"/>
        <v>#DIV/0!</v>
      </c>
      <c r="G71" s="411"/>
      <c r="H71" s="401"/>
      <c r="I71" s="401"/>
      <c r="J71" s="401"/>
      <c r="K71" s="248"/>
      <c r="L71" s="248"/>
      <c r="M71" s="249"/>
      <c r="N71" s="249"/>
      <c r="O71" s="249"/>
      <c r="P71" s="249"/>
      <c r="Q71" s="249"/>
      <c r="R71" s="249"/>
      <c r="S71" s="249"/>
      <c r="T71" s="249"/>
      <c r="U71" s="249"/>
      <c r="V71" s="249"/>
      <c r="W71" s="249"/>
      <c r="X71" s="249"/>
      <c r="Y71" s="249"/>
      <c r="Z71" s="249"/>
      <c r="AA71" s="249"/>
      <c r="AB71" s="249"/>
      <c r="AC71" s="249"/>
      <c r="AD71" s="249"/>
      <c r="AE71" s="249"/>
      <c r="AF71" s="249"/>
      <c r="AG71" s="249"/>
    </row>
    <row r="72" spans="1:33" s="57" customFormat="1" ht="29.25" customHeight="1" x14ac:dyDescent="0.25">
      <c r="A72" s="141"/>
      <c r="B72" s="224" t="s">
        <v>288</v>
      </c>
      <c r="C72" s="225">
        <f>C26+C39+C52+C65</f>
        <v>0</v>
      </c>
      <c r="D72" s="225">
        <f t="shared" si="11"/>
        <v>0</v>
      </c>
      <c r="E72" s="225">
        <f t="shared" si="11"/>
        <v>0</v>
      </c>
      <c r="F72" s="223" t="e">
        <f t="shared" si="6"/>
        <v>#DIV/0!</v>
      </c>
      <c r="G72" s="218">
        <f>D72-H72-I72-J72</f>
        <v>0</v>
      </c>
      <c r="H72" s="74"/>
      <c r="I72" s="74"/>
      <c r="J72" s="74"/>
      <c r="K72" s="248"/>
      <c r="L72" s="248"/>
      <c r="M72" s="249"/>
      <c r="N72" s="249"/>
      <c r="O72" s="249"/>
      <c r="P72" s="249"/>
      <c r="Q72" s="249"/>
      <c r="R72" s="249"/>
      <c r="S72" s="249"/>
      <c r="T72" s="249"/>
      <c r="U72" s="249"/>
      <c r="V72" s="249"/>
      <c r="W72" s="249"/>
      <c r="X72" s="249"/>
      <c r="Y72" s="249"/>
      <c r="Z72" s="249"/>
      <c r="AA72" s="249"/>
      <c r="AB72" s="249"/>
      <c r="AC72" s="249"/>
      <c r="AD72" s="249"/>
      <c r="AE72" s="249"/>
      <c r="AF72" s="249"/>
      <c r="AG72" s="249"/>
    </row>
    <row r="73" spans="1:33" s="57" customFormat="1" ht="20.25" customHeight="1" x14ac:dyDescent="0.25">
      <c r="A73" s="58"/>
      <c r="B73" s="215"/>
      <c r="C73" s="75"/>
      <c r="D73" s="75"/>
      <c r="E73" s="75"/>
      <c r="F73" s="75"/>
      <c r="G73" s="75"/>
      <c r="H73" s="76" t="e">
        <f>+H72/(+G72+H72+I72+J72)</f>
        <v>#DIV/0!</v>
      </c>
      <c r="I73" s="75"/>
      <c r="J73" s="75"/>
      <c r="K73" s="248"/>
      <c r="L73" s="248"/>
      <c r="M73" s="249"/>
      <c r="N73" s="249"/>
      <c r="O73" s="249"/>
      <c r="P73" s="249"/>
      <c r="Q73" s="249"/>
      <c r="R73" s="249"/>
      <c r="S73" s="249"/>
      <c r="T73" s="249"/>
      <c r="U73" s="249"/>
      <c r="V73" s="249"/>
      <c r="W73" s="249"/>
      <c r="X73" s="249"/>
      <c r="Y73" s="249"/>
      <c r="Z73" s="249"/>
      <c r="AA73" s="249"/>
      <c r="AB73" s="249"/>
      <c r="AC73" s="249"/>
      <c r="AD73" s="249"/>
      <c r="AE73" s="249"/>
      <c r="AF73" s="249"/>
      <c r="AG73" s="249"/>
    </row>
    <row r="74" spans="1:33" s="57" customFormat="1" ht="33.75" customHeight="1" x14ac:dyDescent="0.25">
      <c r="A74" s="58"/>
      <c r="B74" s="408" t="s">
        <v>382</v>
      </c>
      <c r="C74" s="408"/>
      <c r="D74" s="408"/>
      <c r="E74" s="408"/>
      <c r="F74" s="408"/>
      <c r="G74" s="408"/>
      <c r="H74" s="75"/>
      <c r="I74" s="141"/>
      <c r="J74" s="77"/>
      <c r="K74" s="248"/>
      <c r="L74" s="248"/>
      <c r="M74" s="249"/>
      <c r="N74" s="249"/>
      <c r="O74" s="249"/>
      <c r="P74" s="249"/>
      <c r="Q74" s="249"/>
      <c r="R74" s="249"/>
      <c r="S74" s="249"/>
      <c r="T74" s="249"/>
      <c r="U74" s="249"/>
      <c r="V74" s="249"/>
      <c r="W74" s="249"/>
      <c r="X74" s="249"/>
      <c r="Y74" s="249"/>
      <c r="Z74" s="249"/>
      <c r="AA74" s="249"/>
      <c r="AB74" s="249"/>
      <c r="AC74" s="249"/>
      <c r="AD74" s="249"/>
      <c r="AE74" s="249"/>
      <c r="AF74" s="249"/>
      <c r="AG74" s="249"/>
    </row>
    <row r="75" spans="1:33" s="57" customFormat="1" ht="23.25" customHeight="1" x14ac:dyDescent="0.25">
      <c r="A75" s="58"/>
      <c r="B75" s="409" t="s">
        <v>383</v>
      </c>
      <c r="C75" s="409"/>
      <c r="D75" s="409"/>
      <c r="E75" s="409"/>
      <c r="F75" s="252"/>
      <c r="G75" s="252"/>
      <c r="H75" s="75"/>
      <c r="I75" s="58"/>
      <c r="J75" s="77"/>
      <c r="K75" s="248"/>
      <c r="L75" s="248"/>
      <c r="M75" s="249"/>
      <c r="N75" s="249"/>
      <c r="O75" s="249"/>
      <c r="P75" s="249"/>
      <c r="Q75" s="249"/>
      <c r="R75" s="249"/>
      <c r="S75" s="249"/>
      <c r="T75" s="249"/>
      <c r="U75" s="249"/>
      <c r="V75" s="249"/>
      <c r="W75" s="249"/>
      <c r="X75" s="249"/>
      <c r="Y75" s="249"/>
      <c r="Z75" s="249"/>
      <c r="AA75" s="249"/>
      <c r="AB75" s="249"/>
      <c r="AC75" s="249"/>
      <c r="AD75" s="249"/>
      <c r="AE75" s="249"/>
      <c r="AF75" s="249"/>
      <c r="AG75" s="249"/>
    </row>
    <row r="76" spans="1:33" s="214" customFormat="1" ht="25.35" customHeight="1" x14ac:dyDescent="0.25">
      <c r="B76" s="241"/>
      <c r="C76" s="241"/>
      <c r="D76" s="241"/>
      <c r="E76" s="241"/>
      <c r="F76" s="241"/>
      <c r="G76" s="242"/>
      <c r="K76" s="243"/>
      <c r="L76" s="243"/>
    </row>
    <row r="77" spans="1:33" s="214" customFormat="1" x14ac:dyDescent="0.25">
      <c r="B77" s="244"/>
      <c r="C77" s="245"/>
      <c r="D77" s="245"/>
      <c r="E77" s="245"/>
      <c r="F77" s="245"/>
      <c r="G77" s="245"/>
      <c r="H77" s="246"/>
      <c r="I77" s="246"/>
      <c r="J77" s="246"/>
      <c r="K77" s="243"/>
      <c r="L77" s="243"/>
    </row>
    <row r="78" spans="1:33" s="214" customFormat="1" x14ac:dyDescent="0.25">
      <c r="C78" s="243"/>
      <c r="D78" s="243"/>
      <c r="E78" s="243"/>
      <c r="F78" s="243"/>
      <c r="G78" s="243"/>
      <c r="H78" s="243"/>
      <c r="I78" s="243"/>
      <c r="J78" s="243"/>
      <c r="K78" s="243"/>
      <c r="L78" s="243"/>
    </row>
    <row r="79" spans="1:33" s="214" customFormat="1" x14ac:dyDescent="0.25">
      <c r="B79" s="243"/>
      <c r="C79" s="243"/>
      <c r="D79" s="243"/>
      <c r="E79" s="243"/>
      <c r="F79" s="243"/>
      <c r="G79" s="243"/>
      <c r="H79" s="243"/>
      <c r="I79" s="243"/>
      <c r="J79" s="243"/>
      <c r="K79" s="243"/>
      <c r="L79" s="243"/>
    </row>
    <row r="80" spans="1:33" s="214" customFormat="1" x14ac:dyDescent="0.25">
      <c r="B80" s="243"/>
      <c r="C80" s="243"/>
      <c r="D80" s="243"/>
      <c r="E80" s="243"/>
      <c r="F80" s="243"/>
      <c r="G80" s="243"/>
      <c r="H80" s="243"/>
      <c r="I80" s="243"/>
      <c r="J80" s="243"/>
      <c r="K80" s="243"/>
      <c r="L80" s="243"/>
    </row>
    <row r="81" spans="2:12" s="214" customFormat="1" x14ac:dyDescent="0.25">
      <c r="B81" s="243"/>
      <c r="K81" s="243"/>
      <c r="L81" s="243"/>
    </row>
    <row r="82" spans="2:12" s="214" customFormat="1" x14ac:dyDescent="0.25">
      <c r="B82" s="243"/>
      <c r="K82" s="243"/>
      <c r="L82" s="243"/>
    </row>
    <row r="83" spans="2:12" s="214" customFormat="1" x14ac:dyDescent="0.25">
      <c r="B83" s="243"/>
      <c r="C83" s="243"/>
      <c r="D83" s="243"/>
      <c r="E83" s="243"/>
      <c r="F83" s="243"/>
      <c r="G83" s="243"/>
      <c r="H83" s="243"/>
      <c r="I83" s="243"/>
      <c r="J83" s="243"/>
      <c r="K83" s="243"/>
      <c r="L83" s="243"/>
    </row>
    <row r="84" spans="2:12" s="214" customFormat="1" x14ac:dyDescent="0.25"/>
    <row r="85" spans="2:12" s="214" customFormat="1" x14ac:dyDescent="0.25"/>
    <row r="86" spans="2:12" s="214" customFormat="1" x14ac:dyDescent="0.25"/>
    <row r="87" spans="2:12" s="214" customFormat="1" x14ac:dyDescent="0.25"/>
    <row r="88" spans="2:12" s="214" customFormat="1" x14ac:dyDescent="0.25"/>
    <row r="89" spans="2:12" s="214" customFormat="1" x14ac:dyDescent="0.25"/>
    <row r="90" spans="2:12" s="214" customFormat="1" x14ac:dyDescent="0.25"/>
    <row r="91" spans="2:12" s="214" customFormat="1" x14ac:dyDescent="0.25"/>
    <row r="92" spans="2:12" s="214" customFormat="1" x14ac:dyDescent="0.25"/>
    <row r="93" spans="2:12" s="214" customFormat="1" x14ac:dyDescent="0.25"/>
    <row r="94" spans="2:12" s="214" customFormat="1" x14ac:dyDescent="0.25"/>
    <row r="95" spans="2:12" s="214" customFormat="1" x14ac:dyDescent="0.25"/>
    <row r="96" spans="2:12" s="214" customFormat="1" x14ac:dyDescent="0.25"/>
    <row r="97" s="214" customFormat="1" x14ac:dyDescent="0.25"/>
    <row r="98" s="214" customFormat="1" x14ac:dyDescent="0.25"/>
    <row r="99" s="214" customFormat="1" x14ac:dyDescent="0.25"/>
    <row r="100" s="214" customFormat="1" x14ac:dyDescent="0.25"/>
    <row r="101" s="214" customFormat="1" x14ac:dyDescent="0.25"/>
    <row r="102" s="214" customFormat="1" x14ac:dyDescent="0.25"/>
    <row r="103" s="214" customFormat="1" x14ac:dyDescent="0.25"/>
    <row r="104" s="214" customFormat="1" x14ac:dyDescent="0.25"/>
    <row r="105" s="214" customFormat="1" x14ac:dyDescent="0.25"/>
    <row r="106" s="214" customFormat="1" x14ac:dyDescent="0.25"/>
    <row r="107" s="214" customFormat="1" x14ac:dyDescent="0.25"/>
    <row r="108" s="214" customFormat="1" x14ac:dyDescent="0.25"/>
    <row r="109" s="214" customFormat="1" x14ac:dyDescent="0.25"/>
    <row r="110" s="214" customFormat="1" x14ac:dyDescent="0.25"/>
    <row r="111" s="214" customFormat="1" x14ac:dyDescent="0.25"/>
    <row r="112" s="214" customFormat="1" x14ac:dyDescent="0.25"/>
    <row r="113" s="214" customFormat="1" x14ac:dyDescent="0.25"/>
    <row r="114" s="214" customFormat="1" x14ac:dyDescent="0.25"/>
    <row r="115" s="214" customFormat="1" x14ac:dyDescent="0.25"/>
    <row r="116" s="214" customFormat="1" x14ac:dyDescent="0.25"/>
    <row r="117" s="214" customFormat="1" x14ac:dyDescent="0.25"/>
    <row r="118" s="214" customFormat="1" x14ac:dyDescent="0.25"/>
    <row r="119" s="214" customFormat="1" x14ac:dyDescent="0.25"/>
    <row r="120" s="214" customFormat="1" x14ac:dyDescent="0.25"/>
    <row r="121" s="214" customFormat="1" x14ac:dyDescent="0.25"/>
    <row r="122" s="214" customFormat="1" x14ac:dyDescent="0.25"/>
    <row r="123" s="214" customFormat="1" x14ac:dyDescent="0.25"/>
    <row r="124" s="214" customFormat="1" x14ac:dyDescent="0.25"/>
    <row r="125" s="214" customFormat="1" x14ac:dyDescent="0.25"/>
    <row r="126" s="214" customFormat="1" x14ac:dyDescent="0.25"/>
    <row r="127" s="214" customFormat="1" x14ac:dyDescent="0.25"/>
    <row r="128" s="214" customFormat="1" x14ac:dyDescent="0.25"/>
    <row r="129" s="214" customFormat="1" x14ac:dyDescent="0.25"/>
    <row r="130" s="214" customFormat="1" x14ac:dyDescent="0.25"/>
    <row r="131" s="214" customFormat="1" x14ac:dyDescent="0.25"/>
    <row r="132" s="214" customFormat="1" x14ac:dyDescent="0.25"/>
    <row r="133" s="214" customFormat="1" x14ac:dyDescent="0.25"/>
    <row r="134" s="214" customFormat="1" x14ac:dyDescent="0.25"/>
    <row r="135" s="214" customFormat="1" x14ac:dyDescent="0.25"/>
    <row r="136" s="214" customFormat="1" x14ac:dyDescent="0.25"/>
    <row r="137" s="214" customFormat="1" x14ac:dyDescent="0.25"/>
    <row r="138" s="214" customFormat="1" x14ac:dyDescent="0.25"/>
    <row r="139" s="214" customFormat="1" x14ac:dyDescent="0.25"/>
    <row r="140" s="214" customFormat="1" x14ac:dyDescent="0.25"/>
    <row r="141" s="214" customFormat="1" x14ac:dyDescent="0.25"/>
    <row r="142" s="214" customFormat="1" x14ac:dyDescent="0.25"/>
    <row r="143" s="214" customFormat="1" x14ac:dyDescent="0.25"/>
    <row r="144" s="214" customFormat="1" x14ac:dyDescent="0.25"/>
    <row r="145" s="214" customFormat="1" x14ac:dyDescent="0.25"/>
    <row r="146" s="214" customFormat="1" x14ac:dyDescent="0.25"/>
    <row r="147" s="214" customFormat="1" x14ac:dyDescent="0.25"/>
    <row r="148" s="214" customFormat="1" x14ac:dyDescent="0.25"/>
    <row r="149" s="214" customFormat="1" x14ac:dyDescent="0.25"/>
    <row r="150" s="214" customFormat="1" x14ac:dyDescent="0.25"/>
    <row r="151" s="214" customFormat="1" x14ac:dyDescent="0.25"/>
    <row r="152" s="214" customFormat="1" x14ac:dyDescent="0.25"/>
    <row r="153" s="214" customFormat="1" x14ac:dyDescent="0.25"/>
    <row r="154" s="214" customFormat="1" x14ac:dyDescent="0.25"/>
    <row r="155" s="214" customFormat="1" x14ac:dyDescent="0.25"/>
    <row r="156" s="214" customFormat="1" x14ac:dyDescent="0.25"/>
    <row r="157" s="214" customFormat="1" x14ac:dyDescent="0.25"/>
    <row r="158" s="214" customFormat="1" x14ac:dyDescent="0.25"/>
    <row r="159" s="214" customFormat="1" x14ac:dyDescent="0.25"/>
    <row r="160" s="214" customFormat="1" x14ac:dyDescent="0.25"/>
    <row r="161" s="214" customFormat="1" x14ac:dyDescent="0.25"/>
    <row r="162" s="214" customFormat="1" x14ac:dyDescent="0.25"/>
    <row r="163" s="214" customFormat="1" x14ac:dyDescent="0.25"/>
    <row r="164" s="214" customFormat="1" x14ac:dyDescent="0.25"/>
    <row r="165" s="214" customFormat="1" x14ac:dyDescent="0.25"/>
    <row r="166" s="214" customFormat="1" x14ac:dyDescent="0.25"/>
    <row r="167" s="214" customFormat="1" x14ac:dyDescent="0.25"/>
    <row r="168" s="214" customFormat="1" x14ac:dyDescent="0.25"/>
    <row r="169" s="214" customFormat="1" x14ac:dyDescent="0.25"/>
    <row r="170" s="214" customFormat="1" x14ac:dyDescent="0.25"/>
    <row r="171" s="214" customFormat="1" x14ac:dyDescent="0.25"/>
    <row r="172" s="214" customFormat="1" x14ac:dyDescent="0.25"/>
    <row r="173" s="214" customFormat="1" x14ac:dyDescent="0.25"/>
    <row r="174" s="214" customFormat="1" x14ac:dyDescent="0.25"/>
    <row r="175" s="214" customFormat="1" x14ac:dyDescent="0.25"/>
    <row r="176" s="214" customFormat="1" x14ac:dyDescent="0.25"/>
    <row r="177" s="214" customFormat="1" x14ac:dyDescent="0.25"/>
    <row r="178" s="214" customFormat="1" x14ac:dyDescent="0.25"/>
    <row r="179" s="214" customFormat="1" x14ac:dyDescent="0.25"/>
    <row r="180" s="214" customFormat="1" x14ac:dyDescent="0.25"/>
    <row r="181" s="214" customFormat="1" x14ac:dyDescent="0.25"/>
    <row r="182" s="214" customFormat="1" x14ac:dyDescent="0.25"/>
    <row r="183" s="214" customFormat="1" x14ac:dyDescent="0.25"/>
    <row r="184" s="214" customFormat="1" x14ac:dyDescent="0.25"/>
    <row r="185" s="214" customFormat="1" x14ac:dyDescent="0.25"/>
    <row r="186" s="214" customFormat="1" x14ac:dyDescent="0.25"/>
    <row r="187" s="214" customFormat="1" x14ac:dyDescent="0.25"/>
    <row r="188" s="214" customFormat="1" x14ac:dyDescent="0.25"/>
    <row r="189" s="214" customFormat="1" x14ac:dyDescent="0.25"/>
    <row r="190" s="214" customFormat="1" x14ac:dyDescent="0.25"/>
    <row r="191" s="214" customFormat="1" x14ac:dyDescent="0.25"/>
    <row r="192" s="214" customFormat="1" x14ac:dyDescent="0.25"/>
    <row r="193" s="214" customFormat="1" x14ac:dyDescent="0.25"/>
    <row r="194" s="214" customFormat="1" x14ac:dyDescent="0.25"/>
    <row r="195" s="214" customFormat="1" x14ac:dyDescent="0.25"/>
    <row r="196" s="214" customFormat="1" x14ac:dyDescent="0.25"/>
    <row r="197" s="214" customFormat="1" x14ac:dyDescent="0.25"/>
    <row r="198" s="214" customFormat="1" x14ac:dyDescent="0.25"/>
    <row r="199" s="214" customFormat="1" x14ac:dyDescent="0.25"/>
    <row r="200" s="214" customFormat="1" x14ac:dyDescent="0.25"/>
    <row r="201" s="214" customFormat="1" x14ac:dyDescent="0.25"/>
    <row r="202" s="214" customFormat="1" x14ac:dyDescent="0.25"/>
    <row r="203" s="214" customFormat="1" x14ac:dyDescent="0.25"/>
    <row r="204" s="214" customFormat="1" x14ac:dyDescent="0.25"/>
    <row r="205" s="214" customFormat="1" x14ac:dyDescent="0.25"/>
    <row r="206" s="214" customFormat="1" x14ac:dyDescent="0.25"/>
    <row r="207" s="214" customFormat="1" x14ac:dyDescent="0.25"/>
    <row r="208" s="214" customFormat="1" x14ac:dyDescent="0.25"/>
    <row r="209" s="214" customFormat="1" x14ac:dyDescent="0.25"/>
    <row r="210" s="214" customFormat="1" x14ac:dyDescent="0.25"/>
    <row r="211" s="214" customFormat="1" x14ac:dyDescent="0.25"/>
    <row r="212" s="214" customFormat="1" x14ac:dyDescent="0.25"/>
    <row r="213" s="214" customFormat="1" x14ac:dyDescent="0.25"/>
    <row r="214" s="214" customFormat="1" x14ac:dyDescent="0.25"/>
    <row r="215" s="214" customFormat="1" x14ac:dyDescent="0.25"/>
    <row r="216" s="214" customFormat="1" x14ac:dyDescent="0.25"/>
    <row r="217" s="214" customFormat="1" x14ac:dyDescent="0.25"/>
  </sheetData>
  <sheetProtection password="C759" sheet="1" objects="1" scenarios="1" formatCells="0" formatColumns="0" formatRows="0" autoFilter="0"/>
  <mergeCells count="66">
    <mergeCell ref="B74:G74"/>
    <mergeCell ref="B75:E75"/>
    <mergeCell ref="D59:D60"/>
    <mergeCell ref="E59:E60"/>
    <mergeCell ref="F59:F60"/>
    <mergeCell ref="G11:G71"/>
    <mergeCell ref="E44:E45"/>
    <mergeCell ref="E29:E30"/>
    <mergeCell ref="F29:F30"/>
    <mergeCell ref="C31:C32"/>
    <mergeCell ref="E31:E32"/>
    <mergeCell ref="F31:F32"/>
    <mergeCell ref="E33:E34"/>
    <mergeCell ref="F33:F34"/>
    <mergeCell ref="A53:A65"/>
    <mergeCell ref="C55:C56"/>
    <mergeCell ref="D55:D56"/>
    <mergeCell ref="E55:E56"/>
    <mergeCell ref="F55:F56"/>
    <mergeCell ref="C57:C58"/>
    <mergeCell ref="D57:D58"/>
    <mergeCell ref="E57:E58"/>
    <mergeCell ref="F57:F58"/>
    <mergeCell ref="C59:C60"/>
    <mergeCell ref="A40:A52"/>
    <mergeCell ref="C42:C43"/>
    <mergeCell ref="D42:D43"/>
    <mergeCell ref="E42:E43"/>
    <mergeCell ref="F42:F43"/>
    <mergeCell ref="C44:C45"/>
    <mergeCell ref="D44:D45"/>
    <mergeCell ref="F44:F45"/>
    <mergeCell ref="C46:C47"/>
    <mergeCell ref="D46:D47"/>
    <mergeCell ref="E46:E47"/>
    <mergeCell ref="F46:F47"/>
    <mergeCell ref="A9:J9"/>
    <mergeCell ref="D11:D13"/>
    <mergeCell ref="E11:E13"/>
    <mergeCell ref="F11:F13"/>
    <mergeCell ref="D10:J10"/>
    <mergeCell ref="C10:C13"/>
    <mergeCell ref="B10:B13"/>
    <mergeCell ref="A10:A13"/>
    <mergeCell ref="H11:H71"/>
    <mergeCell ref="I11:I71"/>
    <mergeCell ref="J11:J71"/>
    <mergeCell ref="D31:D32"/>
    <mergeCell ref="F16:F17"/>
    <mergeCell ref="F18:F19"/>
    <mergeCell ref="C20:C21"/>
    <mergeCell ref="D20:D21"/>
    <mergeCell ref="A27:A39"/>
    <mergeCell ref="E16:E17"/>
    <mergeCell ref="E20:E21"/>
    <mergeCell ref="F20:F21"/>
    <mergeCell ref="D18:D19"/>
    <mergeCell ref="E18:E19"/>
    <mergeCell ref="C33:C34"/>
    <mergeCell ref="C18:C19"/>
    <mergeCell ref="A14:A26"/>
    <mergeCell ref="C16:C17"/>
    <mergeCell ref="D16:D17"/>
    <mergeCell ref="D33:D34"/>
    <mergeCell ref="C29:C30"/>
    <mergeCell ref="D29:D30"/>
  </mergeCells>
  <pageMargins left="0.7" right="0.7" top="0.75" bottom="0.75" header="0.3" footer="0.3"/>
  <pageSetup paperSize="9" scale="28" orientation="portrait" r:id="rId1"/>
  <drawing r:id="rId2"/>
  <legacyDrawing r:id="rId3"/>
  <oleObjects>
    <mc:AlternateContent xmlns:mc="http://schemas.openxmlformats.org/markup-compatibility/2006">
      <mc:Choice Requires="x14">
        <oleObject progId="PBrush" shapeId="7169" r:id="rId4">
          <objectPr defaultSize="0" autoPict="0" r:id="rId5">
            <anchor moveWithCells="1" sizeWithCells="1">
              <from>
                <xdr:col>0</xdr:col>
                <xdr:colOff>38100</xdr:colOff>
                <xdr:row>0</xdr:row>
                <xdr:rowOff>133350</xdr:rowOff>
              </from>
              <to>
                <xdr:col>1</xdr:col>
                <xdr:colOff>2324100</xdr:colOff>
                <xdr:row>5</xdr:row>
                <xdr:rowOff>104775</xdr:rowOff>
              </to>
            </anchor>
          </objectPr>
        </oleObject>
      </mc:Choice>
      <mc:Fallback>
        <oleObject progId="PBrush" shapeId="7169"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62"/>
  <sheetViews>
    <sheetView view="pageBreakPreview" zoomScale="70" zoomScaleNormal="100" zoomScaleSheetLayoutView="70" workbookViewId="0">
      <selection activeCell="L16" sqref="L16"/>
    </sheetView>
  </sheetViews>
  <sheetFormatPr baseColWidth="10" defaultRowHeight="15" x14ac:dyDescent="0.25"/>
  <cols>
    <col min="1" max="1" width="34.5703125" style="54" customWidth="1"/>
    <col min="2" max="2" width="32.5703125" style="54" customWidth="1"/>
    <col min="3" max="3" width="19.140625" style="54" customWidth="1"/>
    <col min="4" max="4" width="23.140625" style="54" customWidth="1"/>
    <col min="5" max="6" width="19.85546875" style="54" customWidth="1"/>
    <col min="7" max="8" width="24.7109375" style="54" customWidth="1"/>
    <col min="9" max="9" width="23" style="54" customWidth="1"/>
    <col min="10" max="33" width="11.42578125" style="214"/>
    <col min="34" max="256" width="11.42578125" style="54"/>
    <col min="257" max="257" width="34.5703125" style="54" customWidth="1"/>
    <col min="258" max="258" width="32.5703125" style="54" customWidth="1"/>
    <col min="259" max="259" width="19.140625" style="54" customWidth="1"/>
    <col min="260" max="260" width="23.140625" style="54" customWidth="1"/>
    <col min="261" max="262" width="19.85546875" style="54" customWidth="1"/>
    <col min="263" max="264" width="24.7109375" style="54" customWidth="1"/>
    <col min="265" max="265" width="23" style="54" customWidth="1"/>
    <col min="266" max="512" width="11.42578125" style="54"/>
    <col min="513" max="513" width="34.5703125" style="54" customWidth="1"/>
    <col min="514" max="514" width="32.5703125" style="54" customWidth="1"/>
    <col min="515" max="515" width="19.140625" style="54" customWidth="1"/>
    <col min="516" max="516" width="23.140625" style="54" customWidth="1"/>
    <col min="517" max="518" width="19.85546875" style="54" customWidth="1"/>
    <col min="519" max="520" width="24.7109375" style="54" customWidth="1"/>
    <col min="521" max="521" width="23" style="54" customWidth="1"/>
    <col min="522" max="768" width="11.42578125" style="54"/>
    <col min="769" max="769" width="34.5703125" style="54" customWidth="1"/>
    <col min="770" max="770" width="32.5703125" style="54" customWidth="1"/>
    <col min="771" max="771" width="19.140625" style="54" customWidth="1"/>
    <col min="772" max="772" width="23.140625" style="54" customWidth="1"/>
    <col min="773" max="774" width="19.85546875" style="54" customWidth="1"/>
    <col min="775" max="776" width="24.7109375" style="54" customWidth="1"/>
    <col min="777" max="777" width="23" style="54" customWidth="1"/>
    <col min="778" max="1024" width="11.42578125" style="54"/>
    <col min="1025" max="1025" width="34.5703125" style="54" customWidth="1"/>
    <col min="1026" max="1026" width="32.5703125" style="54" customWidth="1"/>
    <col min="1027" max="1027" width="19.140625" style="54" customWidth="1"/>
    <col min="1028" max="1028" width="23.140625" style="54" customWidth="1"/>
    <col min="1029" max="1030" width="19.85546875" style="54" customWidth="1"/>
    <col min="1031" max="1032" width="24.7109375" style="54" customWidth="1"/>
    <col min="1033" max="1033" width="23" style="54" customWidth="1"/>
    <col min="1034" max="1280" width="11.42578125" style="54"/>
    <col min="1281" max="1281" width="34.5703125" style="54" customWidth="1"/>
    <col min="1282" max="1282" width="32.5703125" style="54" customWidth="1"/>
    <col min="1283" max="1283" width="19.140625" style="54" customWidth="1"/>
    <col min="1284" max="1284" width="23.140625" style="54" customWidth="1"/>
    <col min="1285" max="1286" width="19.85546875" style="54" customWidth="1"/>
    <col min="1287" max="1288" width="24.7109375" style="54" customWidth="1"/>
    <col min="1289" max="1289" width="23" style="54" customWidth="1"/>
    <col min="1290" max="1536" width="11.42578125" style="54"/>
    <col min="1537" max="1537" width="34.5703125" style="54" customWidth="1"/>
    <col min="1538" max="1538" width="32.5703125" style="54" customWidth="1"/>
    <col min="1539" max="1539" width="19.140625" style="54" customWidth="1"/>
    <col min="1540" max="1540" width="23.140625" style="54" customWidth="1"/>
    <col min="1541" max="1542" width="19.85546875" style="54" customWidth="1"/>
    <col min="1543" max="1544" width="24.7109375" style="54" customWidth="1"/>
    <col min="1545" max="1545" width="23" style="54" customWidth="1"/>
    <col min="1546" max="1792" width="11.42578125" style="54"/>
    <col min="1793" max="1793" width="34.5703125" style="54" customWidth="1"/>
    <col min="1794" max="1794" width="32.5703125" style="54" customWidth="1"/>
    <col min="1795" max="1795" width="19.140625" style="54" customWidth="1"/>
    <col min="1796" max="1796" width="23.140625" style="54" customWidth="1"/>
    <col min="1797" max="1798" width="19.85546875" style="54" customWidth="1"/>
    <col min="1799" max="1800" width="24.7109375" style="54" customWidth="1"/>
    <col min="1801" max="1801" width="23" style="54" customWidth="1"/>
    <col min="1802" max="2048" width="11.42578125" style="54"/>
    <col min="2049" max="2049" width="34.5703125" style="54" customWidth="1"/>
    <col min="2050" max="2050" width="32.5703125" style="54" customWidth="1"/>
    <col min="2051" max="2051" width="19.140625" style="54" customWidth="1"/>
    <col min="2052" max="2052" width="23.140625" style="54" customWidth="1"/>
    <col min="2053" max="2054" width="19.85546875" style="54" customWidth="1"/>
    <col min="2055" max="2056" width="24.7109375" style="54" customWidth="1"/>
    <col min="2057" max="2057" width="23" style="54" customWidth="1"/>
    <col min="2058" max="2304" width="11.42578125" style="54"/>
    <col min="2305" max="2305" width="34.5703125" style="54" customWidth="1"/>
    <col min="2306" max="2306" width="32.5703125" style="54" customWidth="1"/>
    <col min="2307" max="2307" width="19.140625" style="54" customWidth="1"/>
    <col min="2308" max="2308" width="23.140625" style="54" customWidth="1"/>
    <col min="2309" max="2310" width="19.85546875" style="54" customWidth="1"/>
    <col min="2311" max="2312" width="24.7109375" style="54" customWidth="1"/>
    <col min="2313" max="2313" width="23" style="54" customWidth="1"/>
    <col min="2314" max="2560" width="11.42578125" style="54"/>
    <col min="2561" max="2561" width="34.5703125" style="54" customWidth="1"/>
    <col min="2562" max="2562" width="32.5703125" style="54" customWidth="1"/>
    <col min="2563" max="2563" width="19.140625" style="54" customWidth="1"/>
    <col min="2564" max="2564" width="23.140625" style="54" customWidth="1"/>
    <col min="2565" max="2566" width="19.85546875" style="54" customWidth="1"/>
    <col min="2567" max="2568" width="24.7109375" style="54" customWidth="1"/>
    <col min="2569" max="2569" width="23" style="54" customWidth="1"/>
    <col min="2570" max="2816" width="11.42578125" style="54"/>
    <col min="2817" max="2817" width="34.5703125" style="54" customWidth="1"/>
    <col min="2818" max="2818" width="32.5703125" style="54" customWidth="1"/>
    <col min="2819" max="2819" width="19.140625" style="54" customWidth="1"/>
    <col min="2820" max="2820" width="23.140625" style="54" customWidth="1"/>
    <col min="2821" max="2822" width="19.85546875" style="54" customWidth="1"/>
    <col min="2823" max="2824" width="24.7109375" style="54" customWidth="1"/>
    <col min="2825" max="2825" width="23" style="54" customWidth="1"/>
    <col min="2826" max="3072" width="11.42578125" style="54"/>
    <col min="3073" max="3073" width="34.5703125" style="54" customWidth="1"/>
    <col min="3074" max="3074" width="32.5703125" style="54" customWidth="1"/>
    <col min="3075" max="3075" width="19.140625" style="54" customWidth="1"/>
    <col min="3076" max="3076" width="23.140625" style="54" customWidth="1"/>
    <col min="3077" max="3078" width="19.85546875" style="54" customWidth="1"/>
    <col min="3079" max="3080" width="24.7109375" style="54" customWidth="1"/>
    <col min="3081" max="3081" width="23" style="54" customWidth="1"/>
    <col min="3082" max="3328" width="11.42578125" style="54"/>
    <col min="3329" max="3329" width="34.5703125" style="54" customWidth="1"/>
    <col min="3330" max="3330" width="32.5703125" style="54" customWidth="1"/>
    <col min="3331" max="3331" width="19.140625" style="54" customWidth="1"/>
    <col min="3332" max="3332" width="23.140625" style="54" customWidth="1"/>
    <col min="3333" max="3334" width="19.85546875" style="54" customWidth="1"/>
    <col min="3335" max="3336" width="24.7109375" style="54" customWidth="1"/>
    <col min="3337" max="3337" width="23" style="54" customWidth="1"/>
    <col min="3338" max="3584" width="11.42578125" style="54"/>
    <col min="3585" max="3585" width="34.5703125" style="54" customWidth="1"/>
    <col min="3586" max="3586" width="32.5703125" style="54" customWidth="1"/>
    <col min="3587" max="3587" width="19.140625" style="54" customWidth="1"/>
    <col min="3588" max="3588" width="23.140625" style="54" customWidth="1"/>
    <col min="3589" max="3590" width="19.85546875" style="54" customWidth="1"/>
    <col min="3591" max="3592" width="24.7109375" style="54" customWidth="1"/>
    <col min="3593" max="3593" width="23" style="54" customWidth="1"/>
    <col min="3594" max="3840" width="11.42578125" style="54"/>
    <col min="3841" max="3841" width="34.5703125" style="54" customWidth="1"/>
    <col min="3842" max="3842" width="32.5703125" style="54" customWidth="1"/>
    <col min="3843" max="3843" width="19.140625" style="54" customWidth="1"/>
    <col min="3844" max="3844" width="23.140625" style="54" customWidth="1"/>
    <col min="3845" max="3846" width="19.85546875" style="54" customWidth="1"/>
    <col min="3847" max="3848" width="24.7109375" style="54" customWidth="1"/>
    <col min="3849" max="3849" width="23" style="54" customWidth="1"/>
    <col min="3850" max="4096" width="11.42578125" style="54"/>
    <col min="4097" max="4097" width="34.5703125" style="54" customWidth="1"/>
    <col min="4098" max="4098" width="32.5703125" style="54" customWidth="1"/>
    <col min="4099" max="4099" width="19.140625" style="54" customWidth="1"/>
    <col min="4100" max="4100" width="23.140625" style="54" customWidth="1"/>
    <col min="4101" max="4102" width="19.85546875" style="54" customWidth="1"/>
    <col min="4103" max="4104" width="24.7109375" style="54" customWidth="1"/>
    <col min="4105" max="4105" width="23" style="54" customWidth="1"/>
    <col min="4106" max="4352" width="11.42578125" style="54"/>
    <col min="4353" max="4353" width="34.5703125" style="54" customWidth="1"/>
    <col min="4354" max="4354" width="32.5703125" style="54" customWidth="1"/>
    <col min="4355" max="4355" width="19.140625" style="54" customWidth="1"/>
    <col min="4356" max="4356" width="23.140625" style="54" customWidth="1"/>
    <col min="4357" max="4358" width="19.85546875" style="54" customWidth="1"/>
    <col min="4359" max="4360" width="24.7109375" style="54" customWidth="1"/>
    <col min="4361" max="4361" width="23" style="54" customWidth="1"/>
    <col min="4362" max="4608" width="11.42578125" style="54"/>
    <col min="4609" max="4609" width="34.5703125" style="54" customWidth="1"/>
    <col min="4610" max="4610" width="32.5703125" style="54" customWidth="1"/>
    <col min="4611" max="4611" width="19.140625" style="54" customWidth="1"/>
    <col min="4612" max="4612" width="23.140625" style="54" customWidth="1"/>
    <col min="4613" max="4614" width="19.85546875" style="54" customWidth="1"/>
    <col min="4615" max="4616" width="24.7109375" style="54" customWidth="1"/>
    <col min="4617" max="4617" width="23" style="54" customWidth="1"/>
    <col min="4618" max="4864" width="11.42578125" style="54"/>
    <col min="4865" max="4865" width="34.5703125" style="54" customWidth="1"/>
    <col min="4866" max="4866" width="32.5703125" style="54" customWidth="1"/>
    <col min="4867" max="4867" width="19.140625" style="54" customWidth="1"/>
    <col min="4868" max="4868" width="23.140625" style="54" customWidth="1"/>
    <col min="4869" max="4870" width="19.85546875" style="54" customWidth="1"/>
    <col min="4871" max="4872" width="24.7109375" style="54" customWidth="1"/>
    <col min="4873" max="4873" width="23" style="54" customWidth="1"/>
    <col min="4874" max="5120" width="11.42578125" style="54"/>
    <col min="5121" max="5121" width="34.5703125" style="54" customWidth="1"/>
    <col min="5122" max="5122" width="32.5703125" style="54" customWidth="1"/>
    <col min="5123" max="5123" width="19.140625" style="54" customWidth="1"/>
    <col min="5124" max="5124" width="23.140625" style="54" customWidth="1"/>
    <col min="5125" max="5126" width="19.85546875" style="54" customWidth="1"/>
    <col min="5127" max="5128" width="24.7109375" style="54" customWidth="1"/>
    <col min="5129" max="5129" width="23" style="54" customWidth="1"/>
    <col min="5130" max="5376" width="11.42578125" style="54"/>
    <col min="5377" max="5377" width="34.5703125" style="54" customWidth="1"/>
    <col min="5378" max="5378" width="32.5703125" style="54" customWidth="1"/>
    <col min="5379" max="5379" width="19.140625" style="54" customWidth="1"/>
    <col min="5380" max="5380" width="23.140625" style="54" customWidth="1"/>
    <col min="5381" max="5382" width="19.85546875" style="54" customWidth="1"/>
    <col min="5383" max="5384" width="24.7109375" style="54" customWidth="1"/>
    <col min="5385" max="5385" width="23" style="54" customWidth="1"/>
    <col min="5386" max="5632" width="11.42578125" style="54"/>
    <col min="5633" max="5633" width="34.5703125" style="54" customWidth="1"/>
    <col min="5634" max="5634" width="32.5703125" style="54" customWidth="1"/>
    <col min="5635" max="5635" width="19.140625" style="54" customWidth="1"/>
    <col min="5636" max="5636" width="23.140625" style="54" customWidth="1"/>
    <col min="5637" max="5638" width="19.85546875" style="54" customWidth="1"/>
    <col min="5639" max="5640" width="24.7109375" style="54" customWidth="1"/>
    <col min="5641" max="5641" width="23" style="54" customWidth="1"/>
    <col min="5642" max="5888" width="11.42578125" style="54"/>
    <col min="5889" max="5889" width="34.5703125" style="54" customWidth="1"/>
    <col min="5890" max="5890" width="32.5703125" style="54" customWidth="1"/>
    <col min="5891" max="5891" width="19.140625" style="54" customWidth="1"/>
    <col min="5892" max="5892" width="23.140625" style="54" customWidth="1"/>
    <col min="5893" max="5894" width="19.85546875" style="54" customWidth="1"/>
    <col min="5895" max="5896" width="24.7109375" style="54" customWidth="1"/>
    <col min="5897" max="5897" width="23" style="54" customWidth="1"/>
    <col min="5898" max="6144" width="11.42578125" style="54"/>
    <col min="6145" max="6145" width="34.5703125" style="54" customWidth="1"/>
    <col min="6146" max="6146" width="32.5703125" style="54" customWidth="1"/>
    <col min="6147" max="6147" width="19.140625" style="54" customWidth="1"/>
    <col min="6148" max="6148" width="23.140625" style="54" customWidth="1"/>
    <col min="6149" max="6150" width="19.85546875" style="54" customWidth="1"/>
    <col min="6151" max="6152" width="24.7109375" style="54" customWidth="1"/>
    <col min="6153" max="6153" width="23" style="54" customWidth="1"/>
    <col min="6154" max="6400" width="11.42578125" style="54"/>
    <col min="6401" max="6401" width="34.5703125" style="54" customWidth="1"/>
    <col min="6402" max="6402" width="32.5703125" style="54" customWidth="1"/>
    <col min="6403" max="6403" width="19.140625" style="54" customWidth="1"/>
    <col min="6404" max="6404" width="23.140625" style="54" customWidth="1"/>
    <col min="6405" max="6406" width="19.85546875" style="54" customWidth="1"/>
    <col min="6407" max="6408" width="24.7109375" style="54" customWidth="1"/>
    <col min="6409" max="6409" width="23" style="54" customWidth="1"/>
    <col min="6410" max="6656" width="11.42578125" style="54"/>
    <col min="6657" max="6657" width="34.5703125" style="54" customWidth="1"/>
    <col min="6658" max="6658" width="32.5703125" style="54" customWidth="1"/>
    <col min="6659" max="6659" width="19.140625" style="54" customWidth="1"/>
    <col min="6660" max="6660" width="23.140625" style="54" customWidth="1"/>
    <col min="6661" max="6662" width="19.85546875" style="54" customWidth="1"/>
    <col min="6663" max="6664" width="24.7109375" style="54" customWidth="1"/>
    <col min="6665" max="6665" width="23" style="54" customWidth="1"/>
    <col min="6666" max="6912" width="11.42578125" style="54"/>
    <col min="6913" max="6913" width="34.5703125" style="54" customWidth="1"/>
    <col min="6914" max="6914" width="32.5703125" style="54" customWidth="1"/>
    <col min="6915" max="6915" width="19.140625" style="54" customWidth="1"/>
    <col min="6916" max="6916" width="23.140625" style="54" customWidth="1"/>
    <col min="6917" max="6918" width="19.85546875" style="54" customWidth="1"/>
    <col min="6919" max="6920" width="24.7109375" style="54" customWidth="1"/>
    <col min="6921" max="6921" width="23" style="54" customWidth="1"/>
    <col min="6922" max="7168" width="11.42578125" style="54"/>
    <col min="7169" max="7169" width="34.5703125" style="54" customWidth="1"/>
    <col min="7170" max="7170" width="32.5703125" style="54" customWidth="1"/>
    <col min="7171" max="7171" width="19.140625" style="54" customWidth="1"/>
    <col min="7172" max="7172" width="23.140625" style="54" customWidth="1"/>
    <col min="7173" max="7174" width="19.85546875" style="54" customWidth="1"/>
    <col min="7175" max="7176" width="24.7109375" style="54" customWidth="1"/>
    <col min="7177" max="7177" width="23" style="54" customWidth="1"/>
    <col min="7178" max="7424" width="11.42578125" style="54"/>
    <col min="7425" max="7425" width="34.5703125" style="54" customWidth="1"/>
    <col min="7426" max="7426" width="32.5703125" style="54" customWidth="1"/>
    <col min="7427" max="7427" width="19.140625" style="54" customWidth="1"/>
    <col min="7428" max="7428" width="23.140625" style="54" customWidth="1"/>
    <col min="7429" max="7430" width="19.85546875" style="54" customWidth="1"/>
    <col min="7431" max="7432" width="24.7109375" style="54" customWidth="1"/>
    <col min="7433" max="7433" width="23" style="54" customWidth="1"/>
    <col min="7434" max="7680" width="11.42578125" style="54"/>
    <col min="7681" max="7681" width="34.5703125" style="54" customWidth="1"/>
    <col min="7682" max="7682" width="32.5703125" style="54" customWidth="1"/>
    <col min="7683" max="7683" width="19.140625" style="54" customWidth="1"/>
    <col min="7684" max="7684" width="23.140625" style="54" customWidth="1"/>
    <col min="7685" max="7686" width="19.85546875" style="54" customWidth="1"/>
    <col min="7687" max="7688" width="24.7109375" style="54" customWidth="1"/>
    <col min="7689" max="7689" width="23" style="54" customWidth="1"/>
    <col min="7690" max="7936" width="11.42578125" style="54"/>
    <col min="7937" max="7937" width="34.5703125" style="54" customWidth="1"/>
    <col min="7938" max="7938" width="32.5703125" style="54" customWidth="1"/>
    <col min="7939" max="7939" width="19.140625" style="54" customWidth="1"/>
    <col min="7940" max="7940" width="23.140625" style="54" customWidth="1"/>
    <col min="7941" max="7942" width="19.85546875" style="54" customWidth="1"/>
    <col min="7943" max="7944" width="24.7109375" style="54" customWidth="1"/>
    <col min="7945" max="7945" width="23" style="54" customWidth="1"/>
    <col min="7946" max="8192" width="11.42578125" style="54"/>
    <col min="8193" max="8193" width="34.5703125" style="54" customWidth="1"/>
    <col min="8194" max="8194" width="32.5703125" style="54" customWidth="1"/>
    <col min="8195" max="8195" width="19.140625" style="54" customWidth="1"/>
    <col min="8196" max="8196" width="23.140625" style="54" customWidth="1"/>
    <col min="8197" max="8198" width="19.85546875" style="54" customWidth="1"/>
    <col min="8199" max="8200" width="24.7109375" style="54" customWidth="1"/>
    <col min="8201" max="8201" width="23" style="54" customWidth="1"/>
    <col min="8202" max="8448" width="11.42578125" style="54"/>
    <col min="8449" max="8449" width="34.5703125" style="54" customWidth="1"/>
    <col min="8450" max="8450" width="32.5703125" style="54" customWidth="1"/>
    <col min="8451" max="8451" width="19.140625" style="54" customWidth="1"/>
    <col min="8452" max="8452" width="23.140625" style="54" customWidth="1"/>
    <col min="8453" max="8454" width="19.85546875" style="54" customWidth="1"/>
    <col min="8455" max="8456" width="24.7109375" style="54" customWidth="1"/>
    <col min="8457" max="8457" width="23" style="54" customWidth="1"/>
    <col min="8458" max="8704" width="11.42578125" style="54"/>
    <col min="8705" max="8705" width="34.5703125" style="54" customWidth="1"/>
    <col min="8706" max="8706" width="32.5703125" style="54" customWidth="1"/>
    <col min="8707" max="8707" width="19.140625" style="54" customWidth="1"/>
    <col min="8708" max="8708" width="23.140625" style="54" customWidth="1"/>
    <col min="8709" max="8710" width="19.85546875" style="54" customWidth="1"/>
    <col min="8711" max="8712" width="24.7109375" style="54" customWidth="1"/>
    <col min="8713" max="8713" width="23" style="54" customWidth="1"/>
    <col min="8714" max="8960" width="11.42578125" style="54"/>
    <col min="8961" max="8961" width="34.5703125" style="54" customWidth="1"/>
    <col min="8962" max="8962" width="32.5703125" style="54" customWidth="1"/>
    <col min="8963" max="8963" width="19.140625" style="54" customWidth="1"/>
    <col min="8964" max="8964" width="23.140625" style="54" customWidth="1"/>
    <col min="8965" max="8966" width="19.85546875" style="54" customWidth="1"/>
    <col min="8967" max="8968" width="24.7109375" style="54" customWidth="1"/>
    <col min="8969" max="8969" width="23" style="54" customWidth="1"/>
    <col min="8970" max="9216" width="11.42578125" style="54"/>
    <col min="9217" max="9217" width="34.5703125" style="54" customWidth="1"/>
    <col min="9218" max="9218" width="32.5703125" style="54" customWidth="1"/>
    <col min="9219" max="9219" width="19.140625" style="54" customWidth="1"/>
    <col min="9220" max="9220" width="23.140625" style="54" customWidth="1"/>
    <col min="9221" max="9222" width="19.85546875" style="54" customWidth="1"/>
    <col min="9223" max="9224" width="24.7109375" style="54" customWidth="1"/>
    <col min="9225" max="9225" width="23" style="54" customWidth="1"/>
    <col min="9226" max="9472" width="11.42578125" style="54"/>
    <col min="9473" max="9473" width="34.5703125" style="54" customWidth="1"/>
    <col min="9474" max="9474" width="32.5703125" style="54" customWidth="1"/>
    <col min="9475" max="9475" width="19.140625" style="54" customWidth="1"/>
    <col min="9476" max="9476" width="23.140625" style="54" customWidth="1"/>
    <col min="9477" max="9478" width="19.85546875" style="54" customWidth="1"/>
    <col min="9479" max="9480" width="24.7109375" style="54" customWidth="1"/>
    <col min="9481" max="9481" width="23" style="54" customWidth="1"/>
    <col min="9482" max="9728" width="11.42578125" style="54"/>
    <col min="9729" max="9729" width="34.5703125" style="54" customWidth="1"/>
    <col min="9730" max="9730" width="32.5703125" style="54" customWidth="1"/>
    <col min="9731" max="9731" width="19.140625" style="54" customWidth="1"/>
    <col min="9732" max="9732" width="23.140625" style="54" customWidth="1"/>
    <col min="9733" max="9734" width="19.85546875" style="54" customWidth="1"/>
    <col min="9735" max="9736" width="24.7109375" style="54" customWidth="1"/>
    <col min="9737" max="9737" width="23" style="54" customWidth="1"/>
    <col min="9738" max="9984" width="11.42578125" style="54"/>
    <col min="9985" max="9985" width="34.5703125" style="54" customWidth="1"/>
    <col min="9986" max="9986" width="32.5703125" style="54" customWidth="1"/>
    <col min="9987" max="9987" width="19.140625" style="54" customWidth="1"/>
    <col min="9988" max="9988" width="23.140625" style="54" customWidth="1"/>
    <col min="9989" max="9990" width="19.85546875" style="54" customWidth="1"/>
    <col min="9991" max="9992" width="24.7109375" style="54" customWidth="1"/>
    <col min="9993" max="9993" width="23" style="54" customWidth="1"/>
    <col min="9994" max="10240" width="11.42578125" style="54"/>
    <col min="10241" max="10241" width="34.5703125" style="54" customWidth="1"/>
    <col min="10242" max="10242" width="32.5703125" style="54" customWidth="1"/>
    <col min="10243" max="10243" width="19.140625" style="54" customWidth="1"/>
    <col min="10244" max="10244" width="23.140625" style="54" customWidth="1"/>
    <col min="10245" max="10246" width="19.85546875" style="54" customWidth="1"/>
    <col min="10247" max="10248" width="24.7109375" style="54" customWidth="1"/>
    <col min="10249" max="10249" width="23" style="54" customWidth="1"/>
    <col min="10250" max="10496" width="11.42578125" style="54"/>
    <col min="10497" max="10497" width="34.5703125" style="54" customWidth="1"/>
    <col min="10498" max="10498" width="32.5703125" style="54" customWidth="1"/>
    <col min="10499" max="10499" width="19.140625" style="54" customWidth="1"/>
    <col min="10500" max="10500" width="23.140625" style="54" customWidth="1"/>
    <col min="10501" max="10502" width="19.85546875" style="54" customWidth="1"/>
    <col min="10503" max="10504" width="24.7109375" style="54" customWidth="1"/>
    <col min="10505" max="10505" width="23" style="54" customWidth="1"/>
    <col min="10506" max="10752" width="11.42578125" style="54"/>
    <col min="10753" max="10753" width="34.5703125" style="54" customWidth="1"/>
    <col min="10754" max="10754" width="32.5703125" style="54" customWidth="1"/>
    <col min="10755" max="10755" width="19.140625" style="54" customWidth="1"/>
    <col min="10756" max="10756" width="23.140625" style="54" customWidth="1"/>
    <col min="10757" max="10758" width="19.85546875" style="54" customWidth="1"/>
    <col min="10759" max="10760" width="24.7109375" style="54" customWidth="1"/>
    <col min="10761" max="10761" width="23" style="54" customWidth="1"/>
    <col min="10762" max="11008" width="11.42578125" style="54"/>
    <col min="11009" max="11009" width="34.5703125" style="54" customWidth="1"/>
    <col min="11010" max="11010" width="32.5703125" style="54" customWidth="1"/>
    <col min="11011" max="11011" width="19.140625" style="54" customWidth="1"/>
    <col min="11012" max="11012" width="23.140625" style="54" customWidth="1"/>
    <col min="11013" max="11014" width="19.85546875" style="54" customWidth="1"/>
    <col min="11015" max="11016" width="24.7109375" style="54" customWidth="1"/>
    <col min="11017" max="11017" width="23" style="54" customWidth="1"/>
    <col min="11018" max="11264" width="11.42578125" style="54"/>
    <col min="11265" max="11265" width="34.5703125" style="54" customWidth="1"/>
    <col min="11266" max="11266" width="32.5703125" style="54" customWidth="1"/>
    <col min="11267" max="11267" width="19.140625" style="54" customWidth="1"/>
    <col min="11268" max="11268" width="23.140625" style="54" customWidth="1"/>
    <col min="11269" max="11270" width="19.85546875" style="54" customWidth="1"/>
    <col min="11271" max="11272" width="24.7109375" style="54" customWidth="1"/>
    <col min="11273" max="11273" width="23" style="54" customWidth="1"/>
    <col min="11274" max="11520" width="11.42578125" style="54"/>
    <col min="11521" max="11521" width="34.5703125" style="54" customWidth="1"/>
    <col min="11522" max="11522" width="32.5703125" style="54" customWidth="1"/>
    <col min="11523" max="11523" width="19.140625" style="54" customWidth="1"/>
    <col min="11524" max="11524" width="23.140625" style="54" customWidth="1"/>
    <col min="11525" max="11526" width="19.85546875" style="54" customWidth="1"/>
    <col min="11527" max="11528" width="24.7109375" style="54" customWidth="1"/>
    <col min="11529" max="11529" width="23" style="54" customWidth="1"/>
    <col min="11530" max="11776" width="11.42578125" style="54"/>
    <col min="11777" max="11777" width="34.5703125" style="54" customWidth="1"/>
    <col min="11778" max="11778" width="32.5703125" style="54" customWidth="1"/>
    <col min="11779" max="11779" width="19.140625" style="54" customWidth="1"/>
    <col min="11780" max="11780" width="23.140625" style="54" customWidth="1"/>
    <col min="11781" max="11782" width="19.85546875" style="54" customWidth="1"/>
    <col min="11783" max="11784" width="24.7109375" style="54" customWidth="1"/>
    <col min="11785" max="11785" width="23" style="54" customWidth="1"/>
    <col min="11786" max="12032" width="11.42578125" style="54"/>
    <col min="12033" max="12033" width="34.5703125" style="54" customWidth="1"/>
    <col min="12034" max="12034" width="32.5703125" style="54" customWidth="1"/>
    <col min="12035" max="12035" width="19.140625" style="54" customWidth="1"/>
    <col min="12036" max="12036" width="23.140625" style="54" customWidth="1"/>
    <col min="12037" max="12038" width="19.85546875" style="54" customWidth="1"/>
    <col min="12039" max="12040" width="24.7109375" style="54" customWidth="1"/>
    <col min="12041" max="12041" width="23" style="54" customWidth="1"/>
    <col min="12042" max="12288" width="11.42578125" style="54"/>
    <col min="12289" max="12289" width="34.5703125" style="54" customWidth="1"/>
    <col min="12290" max="12290" width="32.5703125" style="54" customWidth="1"/>
    <col min="12291" max="12291" width="19.140625" style="54" customWidth="1"/>
    <col min="12292" max="12292" width="23.140625" style="54" customWidth="1"/>
    <col min="12293" max="12294" width="19.85546875" style="54" customWidth="1"/>
    <col min="12295" max="12296" width="24.7109375" style="54" customWidth="1"/>
    <col min="12297" max="12297" width="23" style="54" customWidth="1"/>
    <col min="12298" max="12544" width="11.42578125" style="54"/>
    <col min="12545" max="12545" width="34.5703125" style="54" customWidth="1"/>
    <col min="12546" max="12546" width="32.5703125" style="54" customWidth="1"/>
    <col min="12547" max="12547" width="19.140625" style="54" customWidth="1"/>
    <col min="12548" max="12548" width="23.140625" style="54" customWidth="1"/>
    <col min="12549" max="12550" width="19.85546875" style="54" customWidth="1"/>
    <col min="12551" max="12552" width="24.7109375" style="54" customWidth="1"/>
    <col min="12553" max="12553" width="23" style="54" customWidth="1"/>
    <col min="12554" max="12800" width="11.42578125" style="54"/>
    <col min="12801" max="12801" width="34.5703125" style="54" customWidth="1"/>
    <col min="12802" max="12802" width="32.5703125" style="54" customWidth="1"/>
    <col min="12803" max="12803" width="19.140625" style="54" customWidth="1"/>
    <col min="12804" max="12804" width="23.140625" style="54" customWidth="1"/>
    <col min="12805" max="12806" width="19.85546875" style="54" customWidth="1"/>
    <col min="12807" max="12808" width="24.7109375" style="54" customWidth="1"/>
    <col min="12809" max="12809" width="23" style="54" customWidth="1"/>
    <col min="12810" max="13056" width="11.42578125" style="54"/>
    <col min="13057" max="13057" width="34.5703125" style="54" customWidth="1"/>
    <col min="13058" max="13058" width="32.5703125" style="54" customWidth="1"/>
    <col min="13059" max="13059" width="19.140625" style="54" customWidth="1"/>
    <col min="13060" max="13060" width="23.140625" style="54" customWidth="1"/>
    <col min="13061" max="13062" width="19.85546875" style="54" customWidth="1"/>
    <col min="13063" max="13064" width="24.7109375" style="54" customWidth="1"/>
    <col min="13065" max="13065" width="23" style="54" customWidth="1"/>
    <col min="13066" max="13312" width="11.42578125" style="54"/>
    <col min="13313" max="13313" width="34.5703125" style="54" customWidth="1"/>
    <col min="13314" max="13314" width="32.5703125" style="54" customWidth="1"/>
    <col min="13315" max="13315" width="19.140625" style="54" customWidth="1"/>
    <col min="13316" max="13316" width="23.140625" style="54" customWidth="1"/>
    <col min="13317" max="13318" width="19.85546875" style="54" customWidth="1"/>
    <col min="13319" max="13320" width="24.7109375" style="54" customWidth="1"/>
    <col min="13321" max="13321" width="23" style="54" customWidth="1"/>
    <col min="13322" max="13568" width="11.42578125" style="54"/>
    <col min="13569" max="13569" width="34.5703125" style="54" customWidth="1"/>
    <col min="13570" max="13570" width="32.5703125" style="54" customWidth="1"/>
    <col min="13571" max="13571" width="19.140625" style="54" customWidth="1"/>
    <col min="13572" max="13572" width="23.140625" style="54" customWidth="1"/>
    <col min="13573" max="13574" width="19.85546875" style="54" customWidth="1"/>
    <col min="13575" max="13576" width="24.7109375" style="54" customWidth="1"/>
    <col min="13577" max="13577" width="23" style="54" customWidth="1"/>
    <col min="13578" max="13824" width="11.42578125" style="54"/>
    <col min="13825" max="13825" width="34.5703125" style="54" customWidth="1"/>
    <col min="13826" max="13826" width="32.5703125" style="54" customWidth="1"/>
    <col min="13827" max="13827" width="19.140625" style="54" customWidth="1"/>
    <col min="13828" max="13828" width="23.140625" style="54" customWidth="1"/>
    <col min="13829" max="13830" width="19.85546875" style="54" customWidth="1"/>
    <col min="13831" max="13832" width="24.7109375" style="54" customWidth="1"/>
    <col min="13833" max="13833" width="23" style="54" customWidth="1"/>
    <col min="13834" max="14080" width="11.42578125" style="54"/>
    <col min="14081" max="14081" width="34.5703125" style="54" customWidth="1"/>
    <col min="14082" max="14082" width="32.5703125" style="54" customWidth="1"/>
    <col min="14083" max="14083" width="19.140625" style="54" customWidth="1"/>
    <col min="14084" max="14084" width="23.140625" style="54" customWidth="1"/>
    <col min="14085" max="14086" width="19.85546875" style="54" customWidth="1"/>
    <col min="14087" max="14088" width="24.7109375" style="54" customWidth="1"/>
    <col min="14089" max="14089" width="23" style="54" customWidth="1"/>
    <col min="14090" max="14336" width="11.42578125" style="54"/>
    <col min="14337" max="14337" width="34.5703125" style="54" customWidth="1"/>
    <col min="14338" max="14338" width="32.5703125" style="54" customWidth="1"/>
    <col min="14339" max="14339" width="19.140625" style="54" customWidth="1"/>
    <col min="14340" max="14340" width="23.140625" style="54" customWidth="1"/>
    <col min="14341" max="14342" width="19.85546875" style="54" customWidth="1"/>
    <col min="14343" max="14344" width="24.7109375" style="54" customWidth="1"/>
    <col min="14345" max="14345" width="23" style="54" customWidth="1"/>
    <col min="14346" max="14592" width="11.42578125" style="54"/>
    <col min="14593" max="14593" width="34.5703125" style="54" customWidth="1"/>
    <col min="14594" max="14594" width="32.5703125" style="54" customWidth="1"/>
    <col min="14595" max="14595" width="19.140625" style="54" customWidth="1"/>
    <col min="14596" max="14596" width="23.140625" style="54" customWidth="1"/>
    <col min="14597" max="14598" width="19.85546875" style="54" customWidth="1"/>
    <col min="14599" max="14600" width="24.7109375" style="54" customWidth="1"/>
    <col min="14601" max="14601" width="23" style="54" customWidth="1"/>
    <col min="14602" max="14848" width="11.42578125" style="54"/>
    <col min="14849" max="14849" width="34.5703125" style="54" customWidth="1"/>
    <col min="14850" max="14850" width="32.5703125" style="54" customWidth="1"/>
    <col min="14851" max="14851" width="19.140625" style="54" customWidth="1"/>
    <col min="14852" max="14852" width="23.140625" style="54" customWidth="1"/>
    <col min="14853" max="14854" width="19.85546875" style="54" customWidth="1"/>
    <col min="14855" max="14856" width="24.7109375" style="54" customWidth="1"/>
    <col min="14857" max="14857" width="23" style="54" customWidth="1"/>
    <col min="14858" max="15104" width="11.42578125" style="54"/>
    <col min="15105" max="15105" width="34.5703125" style="54" customWidth="1"/>
    <col min="15106" max="15106" width="32.5703125" style="54" customWidth="1"/>
    <col min="15107" max="15107" width="19.140625" style="54" customWidth="1"/>
    <col min="15108" max="15108" width="23.140625" style="54" customWidth="1"/>
    <col min="15109" max="15110" width="19.85546875" style="54" customWidth="1"/>
    <col min="15111" max="15112" width="24.7109375" style="54" customWidth="1"/>
    <col min="15113" max="15113" width="23" style="54" customWidth="1"/>
    <col min="15114" max="15360" width="11.42578125" style="54"/>
    <col min="15361" max="15361" width="34.5703125" style="54" customWidth="1"/>
    <col min="15362" max="15362" width="32.5703125" style="54" customWidth="1"/>
    <col min="15363" max="15363" width="19.140625" style="54" customWidth="1"/>
    <col min="15364" max="15364" width="23.140625" style="54" customWidth="1"/>
    <col min="15365" max="15366" width="19.85546875" style="54" customWidth="1"/>
    <col min="15367" max="15368" width="24.7109375" style="54" customWidth="1"/>
    <col min="15369" max="15369" width="23" style="54" customWidth="1"/>
    <col min="15370" max="15616" width="11.42578125" style="54"/>
    <col min="15617" max="15617" width="34.5703125" style="54" customWidth="1"/>
    <col min="15618" max="15618" width="32.5703125" style="54" customWidth="1"/>
    <col min="15619" max="15619" width="19.140625" style="54" customWidth="1"/>
    <col min="15620" max="15620" width="23.140625" style="54" customWidth="1"/>
    <col min="15621" max="15622" width="19.85546875" style="54" customWidth="1"/>
    <col min="15623" max="15624" width="24.7109375" style="54" customWidth="1"/>
    <col min="15625" max="15625" width="23" style="54" customWidth="1"/>
    <col min="15626" max="15872" width="11.42578125" style="54"/>
    <col min="15873" max="15873" width="34.5703125" style="54" customWidth="1"/>
    <col min="15874" max="15874" width="32.5703125" style="54" customWidth="1"/>
    <col min="15875" max="15875" width="19.140625" style="54" customWidth="1"/>
    <col min="15876" max="15876" width="23.140625" style="54" customWidth="1"/>
    <col min="15877" max="15878" width="19.85546875" style="54" customWidth="1"/>
    <col min="15879" max="15880" width="24.7109375" style="54" customWidth="1"/>
    <col min="15881" max="15881" width="23" style="54" customWidth="1"/>
    <col min="15882" max="16128" width="11.42578125" style="54"/>
    <col min="16129" max="16129" width="34.5703125" style="54" customWidth="1"/>
    <col min="16130" max="16130" width="32.5703125" style="54" customWidth="1"/>
    <col min="16131" max="16131" width="19.140625" style="54" customWidth="1"/>
    <col min="16132" max="16132" width="23.140625" style="54" customWidth="1"/>
    <col min="16133" max="16134" width="19.85546875" style="54" customWidth="1"/>
    <col min="16135" max="16136" width="24.7109375" style="54" customWidth="1"/>
    <col min="16137" max="16137" width="23" style="54" customWidth="1"/>
    <col min="16138" max="16384" width="11.42578125" style="54"/>
  </cols>
  <sheetData>
    <row r="1" spans="1:10" x14ac:dyDescent="0.25">
      <c r="A1" s="58"/>
      <c r="B1" s="58"/>
      <c r="C1" s="58"/>
      <c r="D1" s="58"/>
      <c r="E1" s="58"/>
      <c r="F1" s="58"/>
      <c r="G1" s="58"/>
      <c r="H1" s="58"/>
      <c r="I1" s="58"/>
    </row>
    <row r="2" spans="1:10" ht="13.15" customHeight="1" x14ac:dyDescent="0.25">
      <c r="A2" s="58"/>
      <c r="B2" s="58"/>
      <c r="C2" s="58"/>
      <c r="D2" s="58"/>
      <c r="E2" s="58"/>
      <c r="F2" s="58"/>
      <c r="G2" s="78"/>
      <c r="H2" s="78"/>
      <c r="I2" s="413"/>
    </row>
    <row r="3" spans="1:10" x14ac:dyDescent="0.25">
      <c r="A3" s="58"/>
      <c r="B3" s="58"/>
      <c r="C3" s="58"/>
      <c r="D3" s="58"/>
      <c r="E3" s="58"/>
      <c r="F3" s="58"/>
      <c r="G3" s="78"/>
      <c r="H3" s="78"/>
      <c r="I3" s="413"/>
    </row>
    <row r="4" spans="1:10" x14ac:dyDescent="0.25">
      <c r="A4" s="58"/>
      <c r="B4" s="58"/>
      <c r="C4" s="58"/>
      <c r="D4" s="58"/>
      <c r="E4" s="58"/>
      <c r="F4" s="58"/>
      <c r="G4" s="78"/>
      <c r="H4" s="78"/>
      <c r="I4" s="413"/>
    </row>
    <row r="5" spans="1:10" x14ac:dyDescent="0.25">
      <c r="A5" s="58"/>
      <c r="B5" s="58"/>
      <c r="C5" s="58"/>
      <c r="D5" s="58"/>
      <c r="E5" s="58"/>
      <c r="F5" s="58"/>
      <c r="G5" s="78"/>
      <c r="H5" s="78"/>
      <c r="I5" s="413"/>
    </row>
    <row r="6" spans="1:10" ht="36" customHeight="1" x14ac:dyDescent="0.25">
      <c r="A6" s="58"/>
      <c r="B6" s="58"/>
      <c r="C6" s="58"/>
      <c r="D6" s="58"/>
      <c r="E6" s="58"/>
      <c r="F6" s="58"/>
      <c r="G6" s="78"/>
      <c r="H6" s="78"/>
      <c r="I6" s="413"/>
    </row>
    <row r="7" spans="1:10" ht="15.75" thickBot="1" x14ac:dyDescent="0.3">
      <c r="A7" s="58"/>
      <c r="B7" s="58"/>
      <c r="C7" s="58"/>
      <c r="D7" s="58"/>
      <c r="E7" s="58"/>
      <c r="F7" s="58"/>
      <c r="G7" s="58"/>
      <c r="H7" s="58"/>
      <c r="I7" s="58"/>
    </row>
    <row r="8" spans="1:10" ht="52.5" customHeight="1" thickBot="1" x14ac:dyDescent="0.3">
      <c r="A8" s="414" t="s">
        <v>375</v>
      </c>
      <c r="B8" s="415"/>
      <c r="C8" s="415"/>
      <c r="D8" s="415"/>
      <c r="E8" s="415"/>
      <c r="F8" s="415"/>
      <c r="G8" s="415"/>
      <c r="H8" s="415"/>
      <c r="I8" s="416"/>
    </row>
    <row r="9" spans="1:10" ht="34.5" customHeight="1" thickBot="1" x14ac:dyDescent="0.3">
      <c r="A9" s="417" t="s">
        <v>289</v>
      </c>
      <c r="B9" s="418"/>
      <c r="C9" s="418"/>
      <c r="D9" s="418"/>
      <c r="E9" s="418"/>
      <c r="F9" s="418"/>
      <c r="G9" s="418"/>
      <c r="H9" s="418"/>
      <c r="I9" s="419"/>
    </row>
    <row r="10" spans="1:10" ht="22.5" customHeight="1" thickBot="1" x14ac:dyDescent="0.3">
      <c r="A10" s="79" t="s">
        <v>290</v>
      </c>
      <c r="C10" s="80"/>
      <c r="D10" s="80"/>
      <c r="E10" s="80"/>
      <c r="F10" s="80"/>
      <c r="G10" s="80"/>
      <c r="H10" s="80"/>
      <c r="I10" s="80"/>
    </row>
    <row r="11" spans="1:10" ht="63" customHeight="1" thickTop="1" thickBot="1" x14ac:dyDescent="0.3">
      <c r="A11" s="81" t="s">
        <v>291</v>
      </c>
      <c r="B11" s="81" t="s">
        <v>292</v>
      </c>
      <c r="C11" s="82" t="s">
        <v>293</v>
      </c>
      <c r="D11" s="82" t="s">
        <v>294</v>
      </c>
      <c r="E11" s="82" t="s">
        <v>295</v>
      </c>
      <c r="F11" s="82" t="s">
        <v>273</v>
      </c>
      <c r="G11" s="82" t="s">
        <v>296</v>
      </c>
      <c r="H11" s="82" t="s">
        <v>297</v>
      </c>
      <c r="I11" s="83" t="s">
        <v>298</v>
      </c>
    </row>
    <row r="12" spans="1:10" ht="15.75" thickTop="1" x14ac:dyDescent="0.25">
      <c r="A12" s="363" t="s">
        <v>299</v>
      </c>
      <c r="B12" s="84" t="s">
        <v>28</v>
      </c>
      <c r="C12" s="85">
        <f>SUM(C13:C14)</f>
        <v>0</v>
      </c>
      <c r="D12" s="85">
        <f>SUM(D13:D14)</f>
        <v>0</v>
      </c>
      <c r="E12" s="85">
        <f t="shared" ref="E12:E75" si="0">C12-D12</f>
        <v>0</v>
      </c>
      <c r="F12" s="86" t="e">
        <f t="shared" ref="F12:F17" si="1">D12/C12</f>
        <v>#DIV/0!</v>
      </c>
      <c r="G12" s="85">
        <f>SUM(G13:G14)</f>
        <v>0</v>
      </c>
      <c r="H12" s="87">
        <f>SUM(H13:H14)</f>
        <v>0</v>
      </c>
      <c r="I12" s="88"/>
    </row>
    <row r="13" spans="1:10" x14ac:dyDescent="0.25">
      <c r="A13" s="364"/>
      <c r="B13" s="89" t="s">
        <v>300</v>
      </c>
      <c r="C13" s="110"/>
      <c r="D13" s="110"/>
      <c r="E13" s="91">
        <f t="shared" si="0"/>
        <v>0</v>
      </c>
      <c r="F13" s="92" t="e">
        <f t="shared" si="1"/>
        <v>#DIV/0!</v>
      </c>
      <c r="G13" s="110"/>
      <c r="H13" s="111"/>
      <c r="I13" s="94"/>
    </row>
    <row r="14" spans="1:10" ht="15.75" thickBot="1" x14ac:dyDescent="0.3">
      <c r="A14" s="364"/>
      <c r="B14" s="95" t="s">
        <v>301</v>
      </c>
      <c r="C14" s="110"/>
      <c r="D14" s="110"/>
      <c r="E14" s="97">
        <f t="shared" si="0"/>
        <v>0</v>
      </c>
      <c r="F14" s="92" t="e">
        <f t="shared" si="1"/>
        <v>#DIV/0!</v>
      </c>
      <c r="G14" s="110"/>
      <c r="H14" s="111"/>
      <c r="I14" s="94"/>
    </row>
    <row r="15" spans="1:10" ht="15.75" thickBot="1" x14ac:dyDescent="0.3">
      <c r="A15" s="99" t="s">
        <v>6</v>
      </c>
      <c r="B15" s="100"/>
      <c r="C15" s="101">
        <f>C12</f>
        <v>0</v>
      </c>
      <c r="D15" s="101">
        <f>D12</f>
        <v>0</v>
      </c>
      <c r="E15" s="101">
        <f t="shared" si="0"/>
        <v>0</v>
      </c>
      <c r="F15" s="102" t="e">
        <f t="shared" si="1"/>
        <v>#DIV/0!</v>
      </c>
      <c r="G15" s="101">
        <f>G12</f>
        <v>0</v>
      </c>
      <c r="H15" s="103">
        <f>H12</f>
        <v>0</v>
      </c>
      <c r="I15" s="104"/>
      <c r="J15" s="250"/>
    </row>
    <row r="16" spans="1:10" ht="15.75" thickTop="1" x14ac:dyDescent="0.25">
      <c r="A16" s="365" t="s">
        <v>302</v>
      </c>
      <c r="B16" s="105" t="s">
        <v>17</v>
      </c>
      <c r="C16" s="106">
        <f>SUM(C17:C24)</f>
        <v>0</v>
      </c>
      <c r="D16" s="106">
        <f>SUM(D17:D24)</f>
        <v>0</v>
      </c>
      <c r="E16" s="106">
        <f t="shared" si="0"/>
        <v>0</v>
      </c>
      <c r="F16" s="170" t="e">
        <f t="shared" si="1"/>
        <v>#DIV/0!</v>
      </c>
      <c r="G16" s="106">
        <f>SUM(G17:G24)</f>
        <v>0</v>
      </c>
      <c r="H16" s="107">
        <f>SUM(H17:H24)</f>
        <v>0</v>
      </c>
      <c r="I16" s="108"/>
    </row>
    <row r="17" spans="1:9" x14ac:dyDescent="0.25">
      <c r="A17" s="366"/>
      <c r="B17" s="109" t="s">
        <v>303</v>
      </c>
      <c r="C17" s="110"/>
      <c r="D17" s="110"/>
      <c r="E17" s="91">
        <f t="shared" si="0"/>
        <v>0</v>
      </c>
      <c r="F17" s="92" t="e">
        <f t="shared" si="1"/>
        <v>#DIV/0!</v>
      </c>
      <c r="G17" s="110"/>
      <c r="H17" s="111"/>
      <c r="I17" s="112"/>
    </row>
    <row r="18" spans="1:9" ht="12.75" customHeight="1" x14ac:dyDescent="0.25">
      <c r="A18" s="366"/>
      <c r="B18" s="109" t="s">
        <v>304</v>
      </c>
      <c r="C18" s="110"/>
      <c r="D18" s="110"/>
      <c r="E18" s="91">
        <f t="shared" si="0"/>
        <v>0</v>
      </c>
      <c r="F18" s="92" t="e">
        <f t="shared" ref="F18:F24" si="2">D18/C18</f>
        <v>#DIV/0!</v>
      </c>
      <c r="G18" s="110"/>
      <c r="H18" s="111"/>
      <c r="I18" s="112"/>
    </row>
    <row r="19" spans="1:9" x14ac:dyDescent="0.25">
      <c r="A19" s="366"/>
      <c r="B19" s="109" t="s">
        <v>305</v>
      </c>
      <c r="C19" s="110"/>
      <c r="D19" s="110"/>
      <c r="E19" s="91">
        <f t="shared" si="0"/>
        <v>0</v>
      </c>
      <c r="F19" s="92" t="e">
        <f t="shared" si="2"/>
        <v>#DIV/0!</v>
      </c>
      <c r="G19" s="110"/>
      <c r="H19" s="111"/>
      <c r="I19" s="112"/>
    </row>
    <row r="20" spans="1:9" x14ac:dyDescent="0.25">
      <c r="A20" s="366"/>
      <c r="B20" s="109" t="s">
        <v>306</v>
      </c>
      <c r="C20" s="110"/>
      <c r="D20" s="110"/>
      <c r="E20" s="91">
        <f t="shared" si="0"/>
        <v>0</v>
      </c>
      <c r="F20" s="92" t="e">
        <f t="shared" si="2"/>
        <v>#DIV/0!</v>
      </c>
      <c r="G20" s="110"/>
      <c r="H20" s="111"/>
      <c r="I20" s="112"/>
    </row>
    <row r="21" spans="1:9" x14ac:dyDescent="0.25">
      <c r="A21" s="366"/>
      <c r="B21" s="109" t="s">
        <v>307</v>
      </c>
      <c r="C21" s="110"/>
      <c r="D21" s="110"/>
      <c r="E21" s="91">
        <f t="shared" si="0"/>
        <v>0</v>
      </c>
      <c r="F21" s="92" t="e">
        <f t="shared" si="2"/>
        <v>#DIV/0!</v>
      </c>
      <c r="G21" s="110"/>
      <c r="H21" s="111"/>
      <c r="I21" s="112"/>
    </row>
    <row r="22" spans="1:9" ht="12.75" customHeight="1" x14ac:dyDescent="0.25">
      <c r="A22" s="366"/>
      <c r="B22" s="109" t="s">
        <v>308</v>
      </c>
      <c r="C22" s="110"/>
      <c r="D22" s="110"/>
      <c r="E22" s="91">
        <f t="shared" si="0"/>
        <v>0</v>
      </c>
      <c r="F22" s="92" t="e">
        <f t="shared" si="2"/>
        <v>#DIV/0!</v>
      </c>
      <c r="G22" s="110"/>
      <c r="H22" s="111"/>
      <c r="I22" s="112"/>
    </row>
    <row r="23" spans="1:9" ht="12.75" customHeight="1" x14ac:dyDescent="0.25">
      <c r="A23" s="366"/>
      <c r="B23" s="109" t="s">
        <v>309</v>
      </c>
      <c r="C23" s="110"/>
      <c r="D23" s="110"/>
      <c r="E23" s="91">
        <f t="shared" si="0"/>
        <v>0</v>
      </c>
      <c r="F23" s="92" t="e">
        <f t="shared" si="2"/>
        <v>#DIV/0!</v>
      </c>
      <c r="G23" s="110"/>
      <c r="H23" s="111"/>
      <c r="I23" s="112"/>
    </row>
    <row r="24" spans="1:9" ht="13.5" customHeight="1" thickBot="1" x14ac:dyDescent="0.3">
      <c r="A24" s="366"/>
      <c r="B24" s="109" t="s">
        <v>310</v>
      </c>
      <c r="C24" s="110"/>
      <c r="D24" s="110"/>
      <c r="E24" s="91">
        <f t="shared" si="0"/>
        <v>0</v>
      </c>
      <c r="F24" s="92" t="e">
        <f t="shared" si="2"/>
        <v>#DIV/0!</v>
      </c>
      <c r="G24" s="110"/>
      <c r="H24" s="111"/>
      <c r="I24" s="112"/>
    </row>
    <row r="25" spans="1:9" ht="15.75" thickTop="1" x14ac:dyDescent="0.25">
      <c r="A25" s="366"/>
      <c r="B25" s="84" t="s">
        <v>23</v>
      </c>
      <c r="C25" s="85">
        <f>SUM(C26:C30)</f>
        <v>0</v>
      </c>
      <c r="D25" s="85">
        <f>SUM(D26:D30)</f>
        <v>0</v>
      </c>
      <c r="E25" s="85">
        <f t="shared" si="0"/>
        <v>0</v>
      </c>
      <c r="F25" s="86" t="e">
        <f>D25/C25</f>
        <v>#DIV/0!</v>
      </c>
      <c r="G25" s="85">
        <f>SUM(G26:G30)</f>
        <v>0</v>
      </c>
      <c r="H25" s="87">
        <f>SUM(H26:H30)</f>
        <v>0</v>
      </c>
      <c r="I25" s="88"/>
    </row>
    <row r="26" spans="1:9" x14ac:dyDescent="0.25">
      <c r="A26" s="366"/>
      <c r="B26" s="89" t="s">
        <v>311</v>
      </c>
      <c r="C26" s="110"/>
      <c r="D26" s="110"/>
      <c r="E26" s="91">
        <f t="shared" si="0"/>
        <v>0</v>
      </c>
      <c r="F26" s="92" t="e">
        <f>D26/C26</f>
        <v>#DIV/0!</v>
      </c>
      <c r="G26" s="90"/>
      <c r="H26" s="93"/>
      <c r="I26" s="94"/>
    </row>
    <row r="27" spans="1:9" x14ac:dyDescent="0.25">
      <c r="A27" s="366"/>
      <c r="B27" s="89" t="s">
        <v>312</v>
      </c>
      <c r="C27" s="110"/>
      <c r="D27" s="110"/>
      <c r="E27" s="91">
        <f t="shared" si="0"/>
        <v>0</v>
      </c>
      <c r="F27" s="92" t="e">
        <f t="shared" ref="F27:F30" si="3">D27/C27</f>
        <v>#DIV/0!</v>
      </c>
      <c r="G27" s="90"/>
      <c r="H27" s="93"/>
      <c r="I27" s="94"/>
    </row>
    <row r="28" spans="1:9" x14ac:dyDescent="0.25">
      <c r="A28" s="366"/>
      <c r="B28" s="89" t="s">
        <v>313</v>
      </c>
      <c r="C28" s="110"/>
      <c r="D28" s="110"/>
      <c r="E28" s="91">
        <f t="shared" si="0"/>
        <v>0</v>
      </c>
      <c r="F28" s="92" t="e">
        <f t="shared" si="3"/>
        <v>#DIV/0!</v>
      </c>
      <c r="G28" s="90"/>
      <c r="H28" s="93"/>
      <c r="I28" s="94"/>
    </row>
    <row r="29" spans="1:9" x14ac:dyDescent="0.25">
      <c r="A29" s="366"/>
      <c r="B29" s="89" t="s">
        <v>314</v>
      </c>
      <c r="C29" s="110"/>
      <c r="D29" s="110"/>
      <c r="E29" s="91">
        <f t="shared" si="0"/>
        <v>0</v>
      </c>
      <c r="F29" s="92" t="e">
        <f t="shared" si="3"/>
        <v>#DIV/0!</v>
      </c>
      <c r="G29" s="90"/>
      <c r="H29" s="93"/>
      <c r="I29" s="94"/>
    </row>
    <row r="30" spans="1:9" ht="15.75" thickBot="1" x14ac:dyDescent="0.3">
      <c r="A30" s="366"/>
      <c r="B30" s="89" t="s">
        <v>315</v>
      </c>
      <c r="C30" s="110"/>
      <c r="D30" s="110"/>
      <c r="E30" s="91">
        <f t="shared" si="0"/>
        <v>0</v>
      </c>
      <c r="F30" s="92" t="e">
        <f t="shared" si="3"/>
        <v>#DIV/0!</v>
      </c>
      <c r="G30" s="90"/>
      <c r="H30" s="93"/>
      <c r="I30" s="94"/>
    </row>
    <row r="31" spans="1:9" ht="15.75" thickTop="1" x14ac:dyDescent="0.25">
      <c r="A31" s="366"/>
      <c r="B31" s="84" t="s">
        <v>20</v>
      </c>
      <c r="C31" s="85">
        <f>SUM(C32:C33)</f>
        <v>0</v>
      </c>
      <c r="D31" s="85">
        <f>SUM(D32:D33)</f>
        <v>0</v>
      </c>
      <c r="E31" s="85">
        <f t="shared" si="0"/>
        <v>0</v>
      </c>
      <c r="F31" s="86" t="e">
        <f>D31/C31</f>
        <v>#DIV/0!</v>
      </c>
      <c r="G31" s="85">
        <f>SUM(G32:G33)</f>
        <v>0</v>
      </c>
      <c r="H31" s="87">
        <f>SUM(H32:H33)</f>
        <v>0</v>
      </c>
      <c r="I31" s="88"/>
    </row>
    <row r="32" spans="1:9" x14ac:dyDescent="0.25">
      <c r="A32" s="366"/>
      <c r="B32" s="89" t="s">
        <v>316</v>
      </c>
      <c r="C32" s="90"/>
      <c r="D32" s="90"/>
      <c r="E32" s="91">
        <f t="shared" si="0"/>
        <v>0</v>
      </c>
      <c r="F32" s="92" t="e">
        <f>D32/C32</f>
        <v>#DIV/0!</v>
      </c>
      <c r="G32" s="90"/>
      <c r="H32" s="93"/>
      <c r="I32" s="94"/>
    </row>
    <row r="33" spans="1:10" ht="15.75" thickBot="1" x14ac:dyDescent="0.3">
      <c r="A33" s="366"/>
      <c r="B33" s="89" t="s">
        <v>317</v>
      </c>
      <c r="C33" s="90"/>
      <c r="D33" s="90"/>
      <c r="E33" s="91">
        <f t="shared" si="0"/>
        <v>0</v>
      </c>
      <c r="F33" s="92" t="e">
        <f t="shared" ref="F33:F37" si="4">D33/C33</f>
        <v>#DIV/0!</v>
      </c>
      <c r="G33" s="90"/>
      <c r="H33" s="93"/>
      <c r="I33" s="94"/>
    </row>
    <row r="34" spans="1:10" ht="15.75" thickTop="1" x14ac:dyDescent="0.25">
      <c r="A34" s="366"/>
      <c r="B34" s="84" t="s">
        <v>35</v>
      </c>
      <c r="C34" s="85">
        <f>+C35</f>
        <v>0</v>
      </c>
      <c r="D34" s="85">
        <f>+D35</f>
        <v>0</v>
      </c>
      <c r="E34" s="85">
        <f t="shared" si="0"/>
        <v>0</v>
      </c>
      <c r="F34" s="86" t="e">
        <f>D34/C34</f>
        <v>#DIV/0!</v>
      </c>
      <c r="G34" s="85">
        <f>+G35</f>
        <v>0</v>
      </c>
      <c r="H34" s="87">
        <f>+H35</f>
        <v>0</v>
      </c>
      <c r="I34" s="88"/>
    </row>
    <row r="35" spans="1:10" ht="15.75" thickBot="1" x14ac:dyDescent="0.3">
      <c r="A35" s="366"/>
      <c r="B35" s="89" t="s">
        <v>318</v>
      </c>
      <c r="C35" s="90"/>
      <c r="D35" s="90"/>
      <c r="E35" s="91">
        <f t="shared" si="0"/>
        <v>0</v>
      </c>
      <c r="F35" s="92" t="e">
        <f t="shared" si="4"/>
        <v>#DIV/0!</v>
      </c>
      <c r="G35" s="90"/>
      <c r="H35" s="93"/>
      <c r="I35" s="94"/>
    </row>
    <row r="36" spans="1:10" ht="15.75" thickTop="1" x14ac:dyDescent="0.25">
      <c r="A36" s="366"/>
      <c r="B36" s="84" t="s">
        <v>31</v>
      </c>
      <c r="C36" s="85">
        <f>+C37</f>
        <v>0</v>
      </c>
      <c r="D36" s="85">
        <f>+D37</f>
        <v>0</v>
      </c>
      <c r="E36" s="85">
        <f t="shared" si="0"/>
        <v>0</v>
      </c>
      <c r="F36" s="86" t="e">
        <f>D36/C36</f>
        <v>#DIV/0!</v>
      </c>
      <c r="G36" s="85">
        <f>+G37</f>
        <v>0</v>
      </c>
      <c r="H36" s="87">
        <f>+H37</f>
        <v>0</v>
      </c>
      <c r="I36" s="88"/>
    </row>
    <row r="37" spans="1:10" ht="15.75" thickBot="1" x14ac:dyDescent="0.3">
      <c r="A37" s="366"/>
      <c r="B37" s="95" t="s">
        <v>319</v>
      </c>
      <c r="C37" s="90"/>
      <c r="D37" s="90"/>
      <c r="E37" s="91">
        <f t="shared" si="0"/>
        <v>0</v>
      </c>
      <c r="F37" s="92" t="e">
        <f t="shared" si="4"/>
        <v>#DIV/0!</v>
      </c>
      <c r="G37" s="90"/>
      <c r="H37" s="93"/>
      <c r="I37" s="113"/>
    </row>
    <row r="38" spans="1:10" ht="15.75" thickBot="1" x14ac:dyDescent="0.3">
      <c r="A38" s="114" t="s">
        <v>6</v>
      </c>
      <c r="B38" s="115"/>
      <c r="C38" s="116">
        <f>C16+C25+C31+C34+C36</f>
        <v>0</v>
      </c>
      <c r="D38" s="116">
        <f>D16+D25+D31+D34+D36</f>
        <v>0</v>
      </c>
      <c r="E38" s="117">
        <f t="shared" si="0"/>
        <v>0</v>
      </c>
      <c r="F38" s="118" t="e">
        <f>D38/C38</f>
        <v>#DIV/0!</v>
      </c>
      <c r="G38" s="117">
        <f>G16+G25+G31+G34+G36</f>
        <v>0</v>
      </c>
      <c r="H38" s="119">
        <f>H16+H25+H31+H34+H36</f>
        <v>0</v>
      </c>
      <c r="I38" s="120"/>
      <c r="J38" s="250"/>
    </row>
    <row r="39" spans="1:10" ht="15.75" thickTop="1" x14ac:dyDescent="0.25">
      <c r="A39" s="367" t="s">
        <v>320</v>
      </c>
      <c r="B39" s="105" t="s">
        <v>29</v>
      </c>
      <c r="C39" s="106">
        <f>SUM(C40:C43)</f>
        <v>0</v>
      </c>
      <c r="D39" s="106">
        <f>SUM(D40:D43)</f>
        <v>0</v>
      </c>
      <c r="E39" s="106">
        <f t="shared" si="0"/>
        <v>0</v>
      </c>
      <c r="F39" s="170" t="e">
        <f>D39/C39</f>
        <v>#DIV/0!</v>
      </c>
      <c r="G39" s="106">
        <f>SUM(G40:G43)</f>
        <v>0</v>
      </c>
      <c r="H39" s="107">
        <f>SUM(H40:H43)</f>
        <v>0</v>
      </c>
      <c r="I39" s="88"/>
    </row>
    <row r="40" spans="1:10" x14ac:dyDescent="0.25">
      <c r="A40" s="368"/>
      <c r="B40" s="89" t="s">
        <v>321</v>
      </c>
      <c r="C40" s="110"/>
      <c r="D40" s="110"/>
      <c r="E40" s="91">
        <f t="shared" si="0"/>
        <v>0</v>
      </c>
      <c r="F40" s="92" t="e">
        <f>D40/C40</f>
        <v>#DIV/0!</v>
      </c>
      <c r="G40" s="90"/>
      <c r="H40" s="93"/>
      <c r="I40" s="94"/>
    </row>
    <row r="41" spans="1:10" x14ac:dyDescent="0.25">
      <c r="A41" s="368"/>
      <c r="B41" s="89" t="s">
        <v>322</v>
      </c>
      <c r="C41" s="110"/>
      <c r="D41" s="110"/>
      <c r="E41" s="91">
        <f t="shared" si="0"/>
        <v>0</v>
      </c>
      <c r="F41" s="92" t="e">
        <f t="shared" ref="F41:F47" si="5">D41/C41</f>
        <v>#DIV/0!</v>
      </c>
      <c r="G41" s="90"/>
      <c r="H41" s="93"/>
      <c r="I41" s="94"/>
    </row>
    <row r="42" spans="1:10" x14ac:dyDescent="0.25">
      <c r="A42" s="368"/>
      <c r="B42" s="89" t="s">
        <v>323</v>
      </c>
      <c r="C42" s="110"/>
      <c r="D42" s="110"/>
      <c r="E42" s="91">
        <f t="shared" si="0"/>
        <v>0</v>
      </c>
      <c r="F42" s="92" t="e">
        <f t="shared" si="5"/>
        <v>#DIV/0!</v>
      </c>
      <c r="G42" s="90"/>
      <c r="H42" s="93"/>
      <c r="I42" s="94"/>
    </row>
    <row r="43" spans="1:10" ht="15.75" thickBot="1" x14ac:dyDescent="0.3">
      <c r="A43" s="368"/>
      <c r="B43" s="89" t="s">
        <v>324</v>
      </c>
      <c r="C43" s="110"/>
      <c r="D43" s="110"/>
      <c r="E43" s="91">
        <f t="shared" si="0"/>
        <v>0</v>
      </c>
      <c r="F43" s="92" t="e">
        <f t="shared" si="5"/>
        <v>#DIV/0!</v>
      </c>
      <c r="G43" s="90"/>
      <c r="H43" s="93"/>
      <c r="I43" s="94"/>
    </row>
    <row r="44" spans="1:10" ht="15.75" thickTop="1" x14ac:dyDescent="0.25">
      <c r="A44" s="368"/>
      <c r="B44" s="84" t="s">
        <v>34</v>
      </c>
      <c r="C44" s="85">
        <f>+C45</f>
        <v>0</v>
      </c>
      <c r="D44" s="85">
        <f>+D45</f>
        <v>0</v>
      </c>
      <c r="E44" s="85">
        <f>C44-D44</f>
        <v>0</v>
      </c>
      <c r="F44" s="86" t="e">
        <f>D44/C44</f>
        <v>#DIV/0!</v>
      </c>
      <c r="G44" s="85">
        <f>+G45</f>
        <v>0</v>
      </c>
      <c r="H44" s="87">
        <f>+H45</f>
        <v>0</v>
      </c>
      <c r="I44" s="88"/>
    </row>
    <row r="45" spans="1:10" ht="15.75" thickBot="1" x14ac:dyDescent="0.3">
      <c r="A45" s="368"/>
      <c r="B45" s="89" t="s">
        <v>325</v>
      </c>
      <c r="C45" s="110"/>
      <c r="D45" s="110"/>
      <c r="E45" s="91">
        <f t="shared" si="0"/>
        <v>0</v>
      </c>
      <c r="F45" s="92" t="e">
        <f t="shared" si="5"/>
        <v>#DIV/0!</v>
      </c>
      <c r="G45" s="90"/>
      <c r="H45" s="93"/>
      <c r="I45" s="94"/>
    </row>
    <row r="46" spans="1:10" ht="15.75" thickTop="1" x14ac:dyDescent="0.25">
      <c r="A46" s="368"/>
      <c r="B46" s="84" t="s">
        <v>25</v>
      </c>
      <c r="C46" s="85">
        <f>+C47</f>
        <v>0</v>
      </c>
      <c r="D46" s="85">
        <f>+D47</f>
        <v>0</v>
      </c>
      <c r="E46" s="85">
        <f>C46-D46</f>
        <v>0</v>
      </c>
      <c r="F46" s="86" t="e">
        <f>D46/C46</f>
        <v>#DIV/0!</v>
      </c>
      <c r="G46" s="85">
        <f>+G47</f>
        <v>0</v>
      </c>
      <c r="H46" s="87">
        <f>+H47</f>
        <v>0</v>
      </c>
      <c r="I46" s="88"/>
    </row>
    <row r="47" spans="1:10" ht="15.75" thickBot="1" x14ac:dyDescent="0.3">
      <c r="A47" s="368"/>
      <c r="B47" s="95" t="s">
        <v>326</v>
      </c>
      <c r="C47" s="110"/>
      <c r="D47" s="110"/>
      <c r="E47" s="91">
        <f t="shared" si="0"/>
        <v>0</v>
      </c>
      <c r="F47" s="92" t="e">
        <f t="shared" si="5"/>
        <v>#DIV/0!</v>
      </c>
      <c r="G47" s="90"/>
      <c r="H47" s="93"/>
      <c r="I47" s="94"/>
    </row>
    <row r="48" spans="1:10" ht="16.5" customHeight="1" thickBot="1" x14ac:dyDescent="0.3">
      <c r="A48" s="121" t="s">
        <v>6</v>
      </c>
      <c r="B48" s="122"/>
      <c r="C48" s="123">
        <f>C39+C44+C46</f>
        <v>0</v>
      </c>
      <c r="D48" s="123">
        <f>D39+D44+D46</f>
        <v>0</v>
      </c>
      <c r="E48" s="123">
        <f t="shared" si="0"/>
        <v>0</v>
      </c>
      <c r="F48" s="124" t="e">
        <f>D48/C48</f>
        <v>#DIV/0!</v>
      </c>
      <c r="G48" s="123">
        <f>G39+G44+G46</f>
        <v>0</v>
      </c>
      <c r="H48" s="125">
        <f>H39+H44+H46</f>
        <v>0</v>
      </c>
      <c r="I48" s="126"/>
    </row>
    <row r="49" spans="1:9" ht="15.75" thickTop="1" x14ac:dyDescent="0.25">
      <c r="A49" s="370" t="s">
        <v>327</v>
      </c>
      <c r="B49" s="105" t="s">
        <v>18</v>
      </c>
      <c r="C49" s="106">
        <f>SUM(C50:C52)</f>
        <v>0</v>
      </c>
      <c r="D49" s="106">
        <f>SUM(D50:D52)</f>
        <v>0</v>
      </c>
      <c r="E49" s="106">
        <f t="shared" si="0"/>
        <v>0</v>
      </c>
      <c r="F49" s="170" t="e">
        <f>D49/C49</f>
        <v>#DIV/0!</v>
      </c>
      <c r="G49" s="106">
        <f>SUM(G50:G52)</f>
        <v>0</v>
      </c>
      <c r="H49" s="107">
        <f>SUM(H50:H52)</f>
        <v>0</v>
      </c>
      <c r="I49" s="88"/>
    </row>
    <row r="50" spans="1:9" x14ac:dyDescent="0.25">
      <c r="A50" s="370"/>
      <c r="B50" s="109" t="s">
        <v>328</v>
      </c>
      <c r="C50" s="110"/>
      <c r="D50" s="110"/>
      <c r="E50" s="91">
        <f t="shared" si="0"/>
        <v>0</v>
      </c>
      <c r="F50" s="92" t="e">
        <f>D50/C50</f>
        <v>#DIV/0!</v>
      </c>
      <c r="G50" s="90"/>
      <c r="H50" s="93"/>
      <c r="I50" s="112"/>
    </row>
    <row r="51" spans="1:9" x14ac:dyDescent="0.25">
      <c r="A51" s="370"/>
      <c r="B51" s="109" t="s">
        <v>329</v>
      </c>
      <c r="C51" s="110"/>
      <c r="D51" s="110"/>
      <c r="E51" s="91">
        <f t="shared" si="0"/>
        <v>0</v>
      </c>
      <c r="F51" s="92" t="e">
        <f t="shared" ref="F51:F52" si="6">D51/C51</f>
        <v>#DIV/0!</v>
      </c>
      <c r="G51" s="90"/>
      <c r="H51" s="93"/>
      <c r="I51" s="112"/>
    </row>
    <row r="52" spans="1:9" ht="15.75" thickBot="1" x14ac:dyDescent="0.3">
      <c r="A52" s="370"/>
      <c r="B52" s="109" t="s">
        <v>330</v>
      </c>
      <c r="C52" s="110"/>
      <c r="D52" s="110"/>
      <c r="E52" s="91">
        <f t="shared" si="0"/>
        <v>0</v>
      </c>
      <c r="F52" s="92" t="e">
        <f t="shared" si="6"/>
        <v>#DIV/0!</v>
      </c>
      <c r="G52" s="90"/>
      <c r="H52" s="93"/>
      <c r="I52" s="112"/>
    </row>
    <row r="53" spans="1:9" ht="15.75" thickTop="1" x14ac:dyDescent="0.25">
      <c r="A53" s="370"/>
      <c r="B53" s="84" t="s">
        <v>19</v>
      </c>
      <c r="C53" s="85">
        <f>+C54</f>
        <v>0</v>
      </c>
      <c r="D53" s="85">
        <f>+D54</f>
        <v>0</v>
      </c>
      <c r="E53" s="85">
        <f t="shared" si="0"/>
        <v>0</v>
      </c>
      <c r="F53" s="86" t="e">
        <f t="shared" ref="F53:F59" si="7">D53/C53</f>
        <v>#DIV/0!</v>
      </c>
      <c r="G53" s="85">
        <f>+G54</f>
        <v>0</v>
      </c>
      <c r="H53" s="87">
        <f>+H54</f>
        <v>0</v>
      </c>
      <c r="I53" s="88"/>
    </row>
    <row r="54" spans="1:9" ht="15.75" thickBot="1" x14ac:dyDescent="0.3">
      <c r="A54" s="370"/>
      <c r="B54" s="89" t="s">
        <v>331</v>
      </c>
      <c r="C54" s="90"/>
      <c r="D54" s="90"/>
      <c r="E54" s="91">
        <f t="shared" si="0"/>
        <v>0</v>
      </c>
      <c r="F54" s="92" t="e">
        <f t="shared" si="7"/>
        <v>#DIV/0!</v>
      </c>
      <c r="G54" s="90"/>
      <c r="H54" s="93"/>
      <c r="I54" s="94"/>
    </row>
    <row r="55" spans="1:9" ht="15.75" thickTop="1" x14ac:dyDescent="0.25">
      <c r="A55" s="370"/>
      <c r="B55" s="84" t="s">
        <v>21</v>
      </c>
      <c r="C55" s="85">
        <f>+C56</f>
        <v>0</v>
      </c>
      <c r="D55" s="85">
        <f>+D56</f>
        <v>0</v>
      </c>
      <c r="E55" s="85">
        <f t="shared" si="0"/>
        <v>0</v>
      </c>
      <c r="F55" s="86" t="e">
        <f t="shared" si="7"/>
        <v>#DIV/0!</v>
      </c>
      <c r="G55" s="85">
        <f>+G56</f>
        <v>0</v>
      </c>
      <c r="H55" s="87">
        <f>+H56</f>
        <v>0</v>
      </c>
      <c r="I55" s="88"/>
    </row>
    <row r="56" spans="1:9" ht="15.75" thickBot="1" x14ac:dyDescent="0.3">
      <c r="A56" s="370"/>
      <c r="B56" s="89" t="s">
        <v>332</v>
      </c>
      <c r="C56" s="90"/>
      <c r="D56" s="90"/>
      <c r="E56" s="91">
        <f t="shared" si="0"/>
        <v>0</v>
      </c>
      <c r="F56" s="92" t="e">
        <f t="shared" si="7"/>
        <v>#DIV/0!</v>
      </c>
      <c r="G56" s="90"/>
      <c r="H56" s="93"/>
      <c r="I56" s="94"/>
    </row>
    <row r="57" spans="1:9" ht="15.75" thickTop="1" x14ac:dyDescent="0.25">
      <c r="A57" s="370"/>
      <c r="B57" s="84" t="s">
        <v>22</v>
      </c>
      <c r="C57" s="85">
        <f>SUM(C58:C66)</f>
        <v>0</v>
      </c>
      <c r="D57" s="85">
        <f>SUM(D58:D66)</f>
        <v>0</v>
      </c>
      <c r="E57" s="85">
        <f t="shared" si="0"/>
        <v>0</v>
      </c>
      <c r="F57" s="86" t="e">
        <f t="shared" si="7"/>
        <v>#DIV/0!</v>
      </c>
      <c r="G57" s="85">
        <f>SUM(G58:G66)</f>
        <v>0</v>
      </c>
      <c r="H57" s="87">
        <f>SUM(H58:H66)</f>
        <v>0</v>
      </c>
      <c r="I57" s="88"/>
    </row>
    <row r="58" spans="1:9" x14ac:dyDescent="0.25">
      <c r="A58" s="370"/>
      <c r="B58" s="89" t="s">
        <v>333</v>
      </c>
      <c r="C58" s="90"/>
      <c r="D58" s="90"/>
      <c r="E58" s="91">
        <f t="shared" si="0"/>
        <v>0</v>
      </c>
      <c r="F58" s="92" t="e">
        <f t="shared" si="7"/>
        <v>#DIV/0!</v>
      </c>
      <c r="G58" s="90"/>
      <c r="H58" s="93"/>
      <c r="I58" s="94"/>
    </row>
    <row r="59" spans="1:9" x14ac:dyDescent="0.25">
      <c r="A59" s="370"/>
      <c r="B59" s="89" t="s">
        <v>334</v>
      </c>
      <c r="C59" s="90"/>
      <c r="D59" s="90"/>
      <c r="E59" s="91">
        <f t="shared" si="0"/>
        <v>0</v>
      </c>
      <c r="F59" s="92" t="e">
        <f t="shared" si="7"/>
        <v>#DIV/0!</v>
      </c>
      <c r="G59" s="90"/>
      <c r="H59" s="93"/>
      <c r="I59" s="94"/>
    </row>
    <row r="60" spans="1:9" x14ac:dyDescent="0.25">
      <c r="A60" s="370"/>
      <c r="B60" s="89" t="s">
        <v>335</v>
      </c>
      <c r="C60" s="90"/>
      <c r="D60" s="90"/>
      <c r="E60" s="91">
        <f t="shared" si="0"/>
        <v>0</v>
      </c>
      <c r="F60" s="92" t="e">
        <f t="shared" ref="F60:F61" si="8">D60/C60</f>
        <v>#DIV/0!</v>
      </c>
      <c r="G60" s="90"/>
      <c r="H60" s="93"/>
      <c r="I60" s="94"/>
    </row>
    <row r="61" spans="1:9" x14ac:dyDescent="0.25">
      <c r="A61" s="370"/>
      <c r="B61" s="89" t="s">
        <v>336</v>
      </c>
      <c r="C61" s="90"/>
      <c r="D61" s="90"/>
      <c r="E61" s="91">
        <f t="shared" si="0"/>
        <v>0</v>
      </c>
      <c r="F61" s="92" t="e">
        <f t="shared" si="8"/>
        <v>#DIV/0!</v>
      </c>
      <c r="G61" s="90"/>
      <c r="H61" s="93"/>
      <c r="I61" s="94"/>
    </row>
    <row r="62" spans="1:9" x14ac:dyDescent="0.25">
      <c r="A62" s="370"/>
      <c r="B62" s="89" t="s">
        <v>337</v>
      </c>
      <c r="C62" s="90"/>
      <c r="D62" s="90"/>
      <c r="E62" s="91">
        <f t="shared" si="0"/>
        <v>0</v>
      </c>
      <c r="F62" s="92" t="e">
        <f>D62/C62</f>
        <v>#DIV/0!</v>
      </c>
      <c r="G62" s="90"/>
      <c r="H62" s="93"/>
      <c r="I62" s="94"/>
    </row>
    <row r="63" spans="1:9" x14ac:dyDescent="0.25">
      <c r="A63" s="370"/>
      <c r="B63" s="89" t="s">
        <v>338</v>
      </c>
      <c r="C63" s="90"/>
      <c r="D63" s="90"/>
      <c r="E63" s="91">
        <f t="shared" si="0"/>
        <v>0</v>
      </c>
      <c r="F63" s="92" t="e">
        <f>D63/C63</f>
        <v>#DIV/0!</v>
      </c>
      <c r="G63" s="90"/>
      <c r="H63" s="93"/>
      <c r="I63" s="94"/>
    </row>
    <row r="64" spans="1:9" x14ac:dyDescent="0.25">
      <c r="A64" s="370"/>
      <c r="B64" s="89" t="s">
        <v>339</v>
      </c>
      <c r="C64" s="90"/>
      <c r="D64" s="90"/>
      <c r="E64" s="91">
        <f t="shared" si="0"/>
        <v>0</v>
      </c>
      <c r="F64" s="92" t="e">
        <f t="shared" ref="F64:F65" si="9">D64/C64</f>
        <v>#DIV/0!</v>
      </c>
      <c r="G64" s="90"/>
      <c r="H64" s="93"/>
      <c r="I64" s="94"/>
    </row>
    <row r="65" spans="1:9" x14ac:dyDescent="0.25">
      <c r="A65" s="370"/>
      <c r="B65" s="89" t="s">
        <v>340</v>
      </c>
      <c r="C65" s="90"/>
      <c r="D65" s="90"/>
      <c r="E65" s="91">
        <f t="shared" si="0"/>
        <v>0</v>
      </c>
      <c r="F65" s="92" t="e">
        <f t="shared" si="9"/>
        <v>#DIV/0!</v>
      </c>
      <c r="G65" s="90"/>
      <c r="H65" s="93"/>
      <c r="I65" s="94"/>
    </row>
    <row r="66" spans="1:9" ht="15.75" thickBot="1" x14ac:dyDescent="0.3">
      <c r="A66" s="370"/>
      <c r="B66" s="89" t="s">
        <v>341</v>
      </c>
      <c r="C66" s="90"/>
      <c r="D66" s="90"/>
      <c r="E66" s="91">
        <f t="shared" si="0"/>
        <v>0</v>
      </c>
      <c r="F66" s="170" t="e">
        <f>D66/C66</f>
        <v>#DIV/0!</v>
      </c>
      <c r="G66" s="90"/>
      <c r="H66" s="93"/>
      <c r="I66" s="94"/>
    </row>
    <row r="67" spans="1:9" ht="15.75" thickTop="1" x14ac:dyDescent="0.25">
      <c r="A67" s="370"/>
      <c r="B67" s="84" t="s">
        <v>24</v>
      </c>
      <c r="C67" s="85">
        <f>SUM(C68:C71)</f>
        <v>0</v>
      </c>
      <c r="D67" s="85">
        <f>SUM(D68:D71)</f>
        <v>0</v>
      </c>
      <c r="E67" s="85">
        <f>C67-D67</f>
        <v>0</v>
      </c>
      <c r="F67" s="86" t="e">
        <f>D67/C67</f>
        <v>#DIV/0!</v>
      </c>
      <c r="G67" s="85">
        <f>SUM(G68:G71)</f>
        <v>0</v>
      </c>
      <c r="H67" s="87">
        <f>SUM(H68:H71)</f>
        <v>0</v>
      </c>
      <c r="I67" s="88"/>
    </row>
    <row r="68" spans="1:9" x14ac:dyDescent="0.25">
      <c r="A68" s="370"/>
      <c r="B68" s="89" t="s">
        <v>342</v>
      </c>
      <c r="C68" s="90"/>
      <c r="D68" s="90"/>
      <c r="E68" s="91">
        <f t="shared" si="0"/>
        <v>0</v>
      </c>
      <c r="F68" s="92" t="e">
        <f t="shared" ref="F68" si="10">D68/C68</f>
        <v>#DIV/0!</v>
      </c>
      <c r="G68" s="90"/>
      <c r="H68" s="93"/>
      <c r="I68" s="94"/>
    </row>
    <row r="69" spans="1:9" x14ac:dyDescent="0.25">
      <c r="A69" s="370"/>
      <c r="B69" s="89" t="s">
        <v>343</v>
      </c>
      <c r="C69" s="90"/>
      <c r="D69" s="90"/>
      <c r="E69" s="91">
        <f t="shared" si="0"/>
        <v>0</v>
      </c>
      <c r="F69" s="92" t="e">
        <f t="shared" ref="F69:F74" si="11">D69/C69</f>
        <v>#DIV/0!</v>
      </c>
      <c r="G69" s="90"/>
      <c r="H69" s="93"/>
      <c r="I69" s="94"/>
    </row>
    <row r="70" spans="1:9" x14ac:dyDescent="0.25">
      <c r="A70" s="370"/>
      <c r="B70" s="89" t="s">
        <v>344</v>
      </c>
      <c r="C70" s="90"/>
      <c r="D70" s="90"/>
      <c r="E70" s="91">
        <f t="shared" si="0"/>
        <v>0</v>
      </c>
      <c r="F70" s="92" t="e">
        <f t="shared" si="11"/>
        <v>#DIV/0!</v>
      </c>
      <c r="G70" s="90"/>
      <c r="H70" s="93"/>
      <c r="I70" s="94"/>
    </row>
    <row r="71" spans="1:9" ht="15.75" thickBot="1" x14ac:dyDescent="0.3">
      <c r="A71" s="370"/>
      <c r="B71" s="89" t="s">
        <v>345</v>
      </c>
      <c r="C71" s="90"/>
      <c r="D71" s="90"/>
      <c r="E71" s="91">
        <f t="shared" si="0"/>
        <v>0</v>
      </c>
      <c r="F71" s="92" t="e">
        <f t="shared" si="11"/>
        <v>#DIV/0!</v>
      </c>
      <c r="G71" s="90"/>
      <c r="H71" s="93"/>
      <c r="I71" s="94"/>
    </row>
    <row r="72" spans="1:9" ht="15.75" thickTop="1" x14ac:dyDescent="0.25">
      <c r="A72" s="370"/>
      <c r="B72" s="84" t="s">
        <v>26</v>
      </c>
      <c r="C72" s="85">
        <f>+C73</f>
        <v>0</v>
      </c>
      <c r="D72" s="85">
        <f>+D73</f>
        <v>0</v>
      </c>
      <c r="E72" s="85">
        <f>C72-D72</f>
        <v>0</v>
      </c>
      <c r="F72" s="86" t="e">
        <f t="shared" si="11"/>
        <v>#DIV/0!</v>
      </c>
      <c r="G72" s="85">
        <f>+G73</f>
        <v>0</v>
      </c>
      <c r="H72" s="87">
        <f>+H73</f>
        <v>0</v>
      </c>
      <c r="I72" s="88"/>
    </row>
    <row r="73" spans="1:9" ht="15.75" thickBot="1" x14ac:dyDescent="0.3">
      <c r="A73" s="370"/>
      <c r="B73" s="89" t="s">
        <v>346</v>
      </c>
      <c r="C73" s="90"/>
      <c r="D73" s="90"/>
      <c r="E73" s="91">
        <f t="shared" si="0"/>
        <v>0</v>
      </c>
      <c r="F73" s="92" t="e">
        <f t="shared" si="11"/>
        <v>#DIV/0!</v>
      </c>
      <c r="G73" s="90"/>
      <c r="H73" s="93"/>
      <c r="I73" s="94"/>
    </row>
    <row r="74" spans="1:9" ht="15.75" thickTop="1" x14ac:dyDescent="0.25">
      <c r="A74" s="370"/>
      <c r="B74" s="84" t="s">
        <v>27</v>
      </c>
      <c r="C74" s="85">
        <f>SUM(C75:C77)</f>
        <v>0</v>
      </c>
      <c r="D74" s="85">
        <f>SUM(D75:D77)</f>
        <v>0</v>
      </c>
      <c r="E74" s="85">
        <f>C74-D74</f>
        <v>0</v>
      </c>
      <c r="F74" s="86" t="e">
        <f t="shared" si="11"/>
        <v>#DIV/0!</v>
      </c>
      <c r="G74" s="85">
        <f>SUM(G75:G77)</f>
        <v>0</v>
      </c>
      <c r="H74" s="87">
        <f>SUM(H75:H77)</f>
        <v>0</v>
      </c>
      <c r="I74" s="88"/>
    </row>
    <row r="75" spans="1:9" x14ac:dyDescent="0.25">
      <c r="A75" s="370"/>
      <c r="B75" s="89" t="s">
        <v>347</v>
      </c>
      <c r="C75" s="90"/>
      <c r="D75" s="90"/>
      <c r="E75" s="91">
        <f t="shared" si="0"/>
        <v>0</v>
      </c>
      <c r="F75" s="92" t="e">
        <f t="shared" ref="F75" si="12">D75/C75</f>
        <v>#DIV/0!</v>
      </c>
      <c r="G75" s="90"/>
      <c r="H75" s="93"/>
      <c r="I75" s="94"/>
    </row>
    <row r="76" spans="1:9" x14ac:dyDescent="0.25">
      <c r="A76" s="370"/>
      <c r="B76" s="89" t="s">
        <v>348</v>
      </c>
      <c r="C76" s="90"/>
      <c r="D76" s="90"/>
      <c r="E76" s="91">
        <f t="shared" ref="E76:E85" si="13">C76-D76</f>
        <v>0</v>
      </c>
      <c r="F76" s="92" t="e">
        <f>D76/C76</f>
        <v>#DIV/0!</v>
      </c>
      <c r="G76" s="90"/>
      <c r="H76" s="93"/>
      <c r="I76" s="94"/>
    </row>
    <row r="77" spans="1:9" ht="15.75" thickBot="1" x14ac:dyDescent="0.3">
      <c r="A77" s="370"/>
      <c r="B77" s="89" t="s">
        <v>349</v>
      </c>
      <c r="C77" s="90"/>
      <c r="D77" s="90"/>
      <c r="E77" s="91">
        <f t="shared" si="13"/>
        <v>0</v>
      </c>
      <c r="F77" s="92" t="e">
        <f>D77/C77</f>
        <v>#DIV/0!</v>
      </c>
      <c r="G77" s="90"/>
      <c r="H77" s="93"/>
      <c r="I77" s="94"/>
    </row>
    <row r="78" spans="1:9" ht="15.75" thickTop="1" x14ac:dyDescent="0.25">
      <c r="A78" s="370"/>
      <c r="B78" s="84" t="s">
        <v>33</v>
      </c>
      <c r="C78" s="85">
        <f>SUM(C79:C81)</f>
        <v>0</v>
      </c>
      <c r="D78" s="85">
        <f>SUM(D79:D81)</f>
        <v>0</v>
      </c>
      <c r="E78" s="85">
        <f>C78-D78</f>
        <v>0</v>
      </c>
      <c r="F78" s="86" t="e">
        <f>D78/C78</f>
        <v>#DIV/0!</v>
      </c>
      <c r="G78" s="85">
        <f>SUM(G79:G81)</f>
        <v>0</v>
      </c>
      <c r="H78" s="87">
        <f>SUM(H79:H81)</f>
        <v>0</v>
      </c>
      <c r="I78" s="88"/>
    </row>
    <row r="79" spans="1:9" x14ac:dyDescent="0.25">
      <c r="A79" s="370"/>
      <c r="B79" s="127" t="s">
        <v>350</v>
      </c>
      <c r="C79" s="128"/>
      <c r="D79" s="128"/>
      <c r="E79" s="91">
        <f t="shared" si="13"/>
        <v>0</v>
      </c>
      <c r="F79" s="92" t="e">
        <f t="shared" ref="F79" si="14">D79/C79</f>
        <v>#DIV/0!</v>
      </c>
      <c r="G79" s="128"/>
      <c r="H79" s="129"/>
      <c r="I79" s="130"/>
    </row>
    <row r="80" spans="1:9" x14ac:dyDescent="0.25">
      <c r="A80" s="370"/>
      <c r="B80" s="89" t="s">
        <v>351</v>
      </c>
      <c r="C80" s="90"/>
      <c r="D80" s="90"/>
      <c r="E80" s="91">
        <f t="shared" si="13"/>
        <v>0</v>
      </c>
      <c r="F80" s="92" t="e">
        <f t="shared" ref="F80:F87" si="15">D80/C80</f>
        <v>#DIV/0!</v>
      </c>
      <c r="G80" s="90"/>
      <c r="H80" s="93"/>
      <c r="I80" s="94"/>
    </row>
    <row r="81" spans="1:10" ht="15.75" thickBot="1" x14ac:dyDescent="0.3">
      <c r="A81" s="370"/>
      <c r="B81" s="89" t="s">
        <v>352</v>
      </c>
      <c r="C81" s="90"/>
      <c r="D81" s="90"/>
      <c r="E81" s="91">
        <f t="shared" si="13"/>
        <v>0</v>
      </c>
      <c r="F81" s="92" t="e">
        <f t="shared" si="15"/>
        <v>#DIV/0!</v>
      </c>
      <c r="G81" s="90"/>
      <c r="H81" s="93"/>
      <c r="I81" s="94"/>
    </row>
    <row r="82" spans="1:10" ht="15.75" thickTop="1" x14ac:dyDescent="0.25">
      <c r="A82" s="370"/>
      <c r="B82" s="84" t="s">
        <v>30</v>
      </c>
      <c r="C82" s="85">
        <f>+C83</f>
        <v>0</v>
      </c>
      <c r="D82" s="85">
        <f>+D83</f>
        <v>0</v>
      </c>
      <c r="E82" s="85">
        <f>C82-D82</f>
        <v>0</v>
      </c>
      <c r="F82" s="86" t="e">
        <f t="shared" si="15"/>
        <v>#DIV/0!</v>
      </c>
      <c r="G82" s="85">
        <f>+G83</f>
        <v>0</v>
      </c>
      <c r="H82" s="87">
        <f>+H83</f>
        <v>0</v>
      </c>
      <c r="I82" s="88"/>
    </row>
    <row r="83" spans="1:10" ht="15.75" thickBot="1" x14ac:dyDescent="0.3">
      <c r="A83" s="370"/>
      <c r="B83" s="89" t="s">
        <v>353</v>
      </c>
      <c r="C83" s="90"/>
      <c r="D83" s="90"/>
      <c r="E83" s="91">
        <f t="shared" si="13"/>
        <v>0</v>
      </c>
      <c r="F83" s="92" t="e">
        <f t="shared" si="15"/>
        <v>#DIV/0!</v>
      </c>
      <c r="G83" s="90"/>
      <c r="H83" s="93"/>
      <c r="I83" s="94"/>
    </row>
    <row r="84" spans="1:10" ht="15.75" thickTop="1" x14ac:dyDescent="0.25">
      <c r="A84" s="370"/>
      <c r="B84" s="84" t="s">
        <v>32</v>
      </c>
      <c r="C84" s="85">
        <f>+C85</f>
        <v>0</v>
      </c>
      <c r="D84" s="85">
        <f>+D85</f>
        <v>0</v>
      </c>
      <c r="E84" s="85">
        <f>C84-D84</f>
        <v>0</v>
      </c>
      <c r="F84" s="86" t="e">
        <f t="shared" si="15"/>
        <v>#DIV/0!</v>
      </c>
      <c r="G84" s="85">
        <f>+G85</f>
        <v>0</v>
      </c>
      <c r="H84" s="87">
        <f>+H85</f>
        <v>0</v>
      </c>
      <c r="I84" s="88"/>
    </row>
    <row r="85" spans="1:10" ht="15.75" thickBot="1" x14ac:dyDescent="0.3">
      <c r="A85" s="370"/>
      <c r="B85" s="95" t="s">
        <v>354</v>
      </c>
      <c r="C85" s="96"/>
      <c r="D85" s="96"/>
      <c r="E85" s="91">
        <f t="shared" si="13"/>
        <v>0</v>
      </c>
      <c r="F85" s="92" t="e">
        <f t="shared" si="15"/>
        <v>#DIV/0!</v>
      </c>
      <c r="G85" s="96"/>
      <c r="H85" s="98"/>
      <c r="I85" s="94"/>
    </row>
    <row r="86" spans="1:10" ht="15.75" thickBot="1" x14ac:dyDescent="0.3">
      <c r="A86" s="131" t="s">
        <v>6</v>
      </c>
      <c r="B86" s="132"/>
      <c r="C86" s="133">
        <f>C49+C53+C55+C57+C67+C72+C74+C78+C82+C84</f>
        <v>0</v>
      </c>
      <c r="D86" s="133">
        <f>D49+D53+D55+D57+D67+D72+D74+D78+D82+D84</f>
        <v>0</v>
      </c>
      <c r="E86" s="133">
        <f>C86-D86</f>
        <v>0</v>
      </c>
      <c r="F86" s="134" t="e">
        <f t="shared" si="15"/>
        <v>#DIV/0!</v>
      </c>
      <c r="G86" s="133">
        <f>G49+G53+G55+G57+G67+G72+G74+G78+G82+G84</f>
        <v>0</v>
      </c>
      <c r="H86" s="135">
        <f>H49+H53+H55+H57+H67+H72+H74+H78+H82+H84</f>
        <v>0</v>
      </c>
      <c r="I86" s="136"/>
    </row>
    <row r="87" spans="1:10" ht="25.5" customHeight="1" thickTop="1" thickBot="1" x14ac:dyDescent="0.3">
      <c r="A87" s="58"/>
      <c r="B87" s="137" t="s">
        <v>6</v>
      </c>
      <c r="C87" s="138">
        <f>C15+C38+C48+C86</f>
        <v>0</v>
      </c>
      <c r="D87" s="138">
        <f>D15+D38+D48+D86</f>
        <v>0</v>
      </c>
      <c r="E87" s="138">
        <f>C87-D87</f>
        <v>0</v>
      </c>
      <c r="F87" s="171" t="e">
        <f t="shared" si="15"/>
        <v>#DIV/0!</v>
      </c>
      <c r="G87" s="138">
        <f>G15+G38+G48+G86</f>
        <v>0</v>
      </c>
      <c r="H87" s="139">
        <f>H15+H38+H48+H86</f>
        <v>0</v>
      </c>
      <c r="I87" s="140"/>
      <c r="J87" s="250"/>
    </row>
    <row r="88" spans="1:10" ht="15.75" thickTop="1" x14ac:dyDescent="0.25">
      <c r="A88" s="58"/>
      <c r="B88" s="141"/>
      <c r="C88" s="141"/>
      <c r="D88" s="141"/>
      <c r="E88" s="141"/>
      <c r="F88" s="141"/>
      <c r="G88" s="141"/>
      <c r="H88" s="141"/>
      <c r="I88" s="141"/>
    </row>
    <row r="89" spans="1:10" x14ac:dyDescent="0.25">
      <c r="A89" s="58"/>
      <c r="B89" s="412" t="s">
        <v>355</v>
      </c>
      <c r="C89" s="412"/>
      <c r="D89" s="412"/>
      <c r="E89" s="412"/>
      <c r="F89" s="412"/>
      <c r="G89" s="412"/>
      <c r="H89" s="412"/>
      <c r="I89" s="412"/>
    </row>
    <row r="90" spans="1:10" x14ac:dyDescent="0.25">
      <c r="A90" s="58"/>
      <c r="B90" s="412"/>
      <c r="C90" s="412"/>
      <c r="D90" s="412"/>
      <c r="E90" s="412"/>
      <c r="F90" s="412"/>
      <c r="G90" s="412"/>
      <c r="H90" s="412"/>
      <c r="I90" s="412"/>
    </row>
    <row r="91" spans="1:10" s="214" customFormat="1" x14ac:dyDescent="0.25"/>
    <row r="92" spans="1:10" s="214" customFormat="1" x14ac:dyDescent="0.25"/>
    <row r="93" spans="1:10" s="214" customFormat="1" x14ac:dyDescent="0.25"/>
    <row r="94" spans="1:10" s="214" customFormat="1" x14ac:dyDescent="0.25"/>
    <row r="95" spans="1:10" s="214" customFormat="1" x14ac:dyDescent="0.25"/>
    <row r="96" spans="1:10" s="214" customFormat="1" x14ac:dyDescent="0.25"/>
    <row r="97" s="214" customFormat="1" x14ac:dyDescent="0.25"/>
    <row r="98" s="214" customFormat="1" x14ac:dyDescent="0.25"/>
    <row r="99" s="214" customFormat="1" x14ac:dyDescent="0.25"/>
    <row r="100" s="214" customFormat="1" x14ac:dyDescent="0.25"/>
    <row r="101" s="214" customFormat="1" x14ac:dyDescent="0.25"/>
    <row r="102" s="214" customFormat="1" x14ac:dyDescent="0.25"/>
    <row r="103" s="214" customFormat="1" x14ac:dyDescent="0.25"/>
    <row r="104" s="214" customFormat="1" x14ac:dyDescent="0.25"/>
    <row r="105" s="214" customFormat="1" x14ac:dyDescent="0.25"/>
    <row r="106" s="214" customFormat="1" x14ac:dyDescent="0.25"/>
    <row r="107" s="214" customFormat="1" x14ac:dyDescent="0.25"/>
    <row r="108" s="214" customFormat="1" x14ac:dyDescent="0.25"/>
    <row r="109" s="214" customFormat="1" x14ac:dyDescent="0.25"/>
    <row r="110" s="214" customFormat="1" x14ac:dyDescent="0.25"/>
    <row r="111" s="214" customFormat="1" x14ac:dyDescent="0.25"/>
    <row r="112" s="214" customFormat="1" x14ac:dyDescent="0.25"/>
    <row r="113" s="214" customFormat="1" x14ac:dyDescent="0.25"/>
    <row r="114" s="214" customFormat="1" x14ac:dyDescent="0.25"/>
    <row r="115" s="214" customFormat="1" x14ac:dyDescent="0.25"/>
    <row r="116" s="214" customFormat="1" x14ac:dyDescent="0.25"/>
    <row r="117" s="214" customFormat="1" x14ac:dyDescent="0.25"/>
    <row r="118" s="214" customFormat="1" x14ac:dyDescent="0.25"/>
    <row r="119" s="214" customFormat="1" x14ac:dyDescent="0.25"/>
    <row r="120" s="214" customFormat="1" x14ac:dyDescent="0.25"/>
    <row r="121" s="214" customFormat="1" x14ac:dyDescent="0.25"/>
    <row r="122" s="214" customFormat="1" x14ac:dyDescent="0.25"/>
    <row r="123" s="214" customFormat="1" x14ac:dyDescent="0.25"/>
    <row r="124" s="214" customFormat="1" x14ac:dyDescent="0.25"/>
    <row r="125" s="214" customFormat="1" x14ac:dyDescent="0.25"/>
    <row r="126" s="214" customFormat="1" x14ac:dyDescent="0.25"/>
    <row r="127" s="214" customFormat="1" x14ac:dyDescent="0.25"/>
    <row r="128" s="214" customFormat="1" x14ac:dyDescent="0.25"/>
    <row r="129" s="214" customFormat="1" x14ac:dyDescent="0.25"/>
    <row r="130" s="214" customFormat="1" x14ac:dyDescent="0.25"/>
    <row r="131" s="214" customFormat="1" x14ac:dyDescent="0.25"/>
    <row r="132" s="214" customFormat="1" x14ac:dyDescent="0.25"/>
    <row r="133" s="214" customFormat="1" x14ac:dyDescent="0.25"/>
    <row r="134" s="214" customFormat="1" x14ac:dyDescent="0.25"/>
    <row r="135" s="214" customFormat="1" x14ac:dyDescent="0.25"/>
    <row r="136" s="214" customFormat="1" x14ac:dyDescent="0.25"/>
    <row r="137" s="214" customFormat="1" x14ac:dyDescent="0.25"/>
    <row r="138" s="214" customFormat="1" x14ac:dyDescent="0.25"/>
    <row r="139" s="214" customFormat="1" x14ac:dyDescent="0.25"/>
    <row r="140" s="214" customFormat="1" x14ac:dyDescent="0.25"/>
    <row r="141" s="214" customFormat="1" x14ac:dyDescent="0.25"/>
    <row r="142" s="214" customFormat="1" x14ac:dyDescent="0.25"/>
    <row r="143" s="214" customFormat="1" x14ac:dyDescent="0.25"/>
    <row r="144" s="214" customFormat="1" x14ac:dyDescent="0.25"/>
    <row r="145" s="214" customFormat="1" x14ac:dyDescent="0.25"/>
    <row r="146" s="214" customFormat="1" x14ac:dyDescent="0.25"/>
    <row r="147" s="214" customFormat="1" x14ac:dyDescent="0.25"/>
    <row r="148" s="214" customFormat="1" x14ac:dyDescent="0.25"/>
    <row r="149" s="214" customFormat="1" x14ac:dyDescent="0.25"/>
    <row r="150" s="214" customFormat="1" x14ac:dyDescent="0.25"/>
    <row r="151" s="214" customFormat="1" x14ac:dyDescent="0.25"/>
    <row r="152" s="214" customFormat="1" x14ac:dyDescent="0.25"/>
    <row r="153" s="214" customFormat="1" x14ac:dyDescent="0.25"/>
    <row r="154" s="214" customFormat="1" x14ac:dyDescent="0.25"/>
    <row r="155" s="214" customFormat="1" x14ac:dyDescent="0.25"/>
    <row r="156" s="214" customFormat="1" x14ac:dyDescent="0.25"/>
    <row r="157" s="214" customFormat="1" x14ac:dyDescent="0.25"/>
    <row r="158" s="214" customFormat="1" x14ac:dyDescent="0.25"/>
    <row r="159" s="214" customFormat="1" x14ac:dyDescent="0.25"/>
    <row r="160" s="214" customFormat="1" x14ac:dyDescent="0.25"/>
    <row r="161" s="214" customFormat="1" x14ac:dyDescent="0.25"/>
    <row r="162" s="214" customFormat="1" x14ac:dyDescent="0.25"/>
  </sheetData>
  <sheetProtection password="C759" sheet="1" objects="1" scenarios="1" formatCells="0" formatColumns="0" formatRows="0" autoFilter="0"/>
  <autoFilter ref="A11:I87"/>
  <mergeCells count="8">
    <mergeCell ref="A49:A85"/>
    <mergeCell ref="B89:I90"/>
    <mergeCell ref="I2:I6"/>
    <mergeCell ref="A8:I8"/>
    <mergeCell ref="A9:I9"/>
    <mergeCell ref="A12:A14"/>
    <mergeCell ref="A16:A37"/>
    <mergeCell ref="A39:A47"/>
  </mergeCells>
  <pageMargins left="0.7" right="0.7" top="0.75" bottom="0.75" header="0.3" footer="0.3"/>
  <pageSetup paperSize="9" scale="37" orientation="portrait" r:id="rId1"/>
  <drawing r:id="rId2"/>
  <legacyDrawing r:id="rId3"/>
  <oleObjects>
    <mc:AlternateContent xmlns:mc="http://schemas.openxmlformats.org/markup-compatibility/2006">
      <mc:Choice Requires="x14">
        <oleObject progId="PBrush" shapeId="8193" r:id="rId4">
          <objectPr defaultSize="0" autoPict="0" r:id="rId5">
            <anchor moveWithCells="1" sizeWithCells="1">
              <from>
                <xdr:col>0</xdr:col>
                <xdr:colOff>66675</xdr:colOff>
                <xdr:row>0</xdr:row>
                <xdr:rowOff>95250</xdr:rowOff>
              </from>
              <to>
                <xdr:col>1</xdr:col>
                <xdr:colOff>2019300</xdr:colOff>
                <xdr:row>5</xdr:row>
                <xdr:rowOff>123825</xdr:rowOff>
              </to>
            </anchor>
          </objectPr>
        </oleObject>
      </mc:Choice>
      <mc:Fallback>
        <oleObject progId="PBrush" shapeId="8193"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6</vt:i4>
      </vt:variant>
    </vt:vector>
  </HeadingPairs>
  <TitlesOfParts>
    <vt:vector size="15" baseType="lpstr">
      <vt:lpstr>NOTA IMPORTANTE</vt:lpstr>
      <vt:lpstr>Itinerarios</vt:lpstr>
      <vt:lpstr>Autoempleo</vt:lpstr>
      <vt:lpstr>Talleres a beneficiarios</vt:lpstr>
      <vt:lpstr>Talleres a profesionales</vt:lpstr>
      <vt:lpstr>Participantes</vt:lpstr>
      <vt:lpstr>Custodia documentación</vt:lpstr>
      <vt:lpstr>Resumen financiero</vt:lpstr>
      <vt:lpstr>Gasto por provincias</vt:lpstr>
      <vt:lpstr>Autoempleo!Área_de_impresión</vt:lpstr>
      <vt:lpstr>'Gasto por provincias'!Área_de_impresión</vt:lpstr>
      <vt:lpstr>Itinerarios!Área_de_impresión</vt:lpstr>
      <vt:lpstr>'NOTA IMPORTANTE'!Área_de_impresión</vt:lpstr>
      <vt:lpstr>'Talleres a beneficiarios'!Área_de_impresión</vt:lpstr>
      <vt:lpstr>'Talleres a profesionales'!Área_de_impresión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dc:creator>
  <cp:lastModifiedBy>LOPEZ DIEZ, CAROLINA</cp:lastModifiedBy>
  <dcterms:created xsi:type="dcterms:W3CDTF">2017-12-21T15:37:05Z</dcterms:created>
  <dcterms:modified xsi:type="dcterms:W3CDTF">2021-07-14T08:35:40Z</dcterms:modified>
</cp:coreProperties>
</file>